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090" activeTab="0"/>
  </bookViews>
  <sheets>
    <sheet name="Sheet1" sheetId="1" r:id="rId1"/>
  </sheets>
  <definedNames>
    <definedName name="_xlnm.Print_Area" localSheetId="0">'Sheet1'!$A$1:$P$88</definedName>
    <definedName name="_xlnm.Print_Titles" localSheetId="0">'Sheet1'!$13:$13</definedName>
  </definedNames>
  <calcPr fullCalcOnLoad="1"/>
</workbook>
</file>

<file path=xl/sharedStrings.xml><?xml version="1.0" encoding="utf-8"?>
<sst xmlns="http://schemas.openxmlformats.org/spreadsheetml/2006/main" count="109" uniqueCount="107">
  <si>
    <t>BÌNH ĐỊNH</t>
  </si>
  <si>
    <t>PHÚ YÊN</t>
  </si>
  <si>
    <t>NINH THUẬN</t>
  </si>
  <si>
    <t>BÌNH THUẬN</t>
  </si>
  <si>
    <t>TÂY NGUYÊN</t>
  </si>
  <si>
    <t>ĐĂK LĂK</t>
  </si>
  <si>
    <t>ĐẮK NÔNG</t>
  </si>
  <si>
    <t>GIA LAI</t>
  </si>
  <si>
    <t>KON TUM</t>
  </si>
  <si>
    <t>LÂM ĐỒNG</t>
  </si>
  <si>
    <t>ĐÔNG NAM BỘ</t>
  </si>
  <si>
    <t>TP. HỒ CHÍ MINH</t>
  </si>
  <si>
    <t>ĐỒNG NAI</t>
  </si>
  <si>
    <t>BÌNH DƯƠNG</t>
  </si>
  <si>
    <t>TÂY NINH</t>
  </si>
  <si>
    <t>BÀ RỊA - VŨNG TÀU</t>
  </si>
  <si>
    <t>BÌNH PHƯỚC</t>
  </si>
  <si>
    <t>ĐỒNG BẰNG SÔNG CỬU LONG</t>
  </si>
  <si>
    <t>LONG AN</t>
  </si>
  <si>
    <t>TIỀN GIANG</t>
  </si>
  <si>
    <t>VĨNH LONG</t>
  </si>
  <si>
    <t>CẦN THƠ</t>
  </si>
  <si>
    <t>HẬU GIANG</t>
  </si>
  <si>
    <t>BẾN TRE</t>
  </si>
  <si>
    <t>TRÀ VINH</t>
  </si>
  <si>
    <t xml:space="preserve"> SÓC TRĂNG</t>
  </si>
  <si>
    <t>AN GIANG</t>
  </si>
  <si>
    <t>ĐỒNG THÁP</t>
  </si>
  <si>
    <t>KIÊN GIANG</t>
  </si>
  <si>
    <t>BẠC LIÊU</t>
  </si>
  <si>
    <t>CÀ MAU</t>
  </si>
  <si>
    <t>GHI CHÚ: (1) CHƯA KỂ 1.000 TỶ ĐỒNG CHI CHUYỂN NGUỒN ĐỂ THỰC HIỆN CẢI CÁCH TIỀN LƯƠNG NĂM 2005</t>
  </si>
  <si>
    <t>I</t>
  </si>
  <si>
    <t>A</t>
  </si>
  <si>
    <t>B</t>
  </si>
  <si>
    <t>II</t>
  </si>
  <si>
    <t>III</t>
  </si>
  <si>
    <t>IV</t>
  </si>
  <si>
    <t>VI</t>
  </si>
  <si>
    <t>VII</t>
  </si>
  <si>
    <t>VIII</t>
  </si>
  <si>
    <t>(1)</t>
  </si>
  <si>
    <t>BỘ TÀI CHÍNH</t>
  </si>
  <si>
    <t xml:space="preserve">Phụ lục số 09/CKTC-NSNN </t>
  </si>
  <si>
    <t xml:space="preserve">DỰ TOÁN THU, CHI NGÂN SÁCH CỦA CÁC TỈNH, </t>
  </si>
  <si>
    <t>THÀNH PHỐ TRỰC THUỘC TRUNG ƯƠNG NĂM 2005</t>
  </si>
  <si>
    <t>(Kèm theo Quyết định số 335/QĐ-BTC ngày 27/01/2005</t>
  </si>
  <si>
    <t>của Bộ trưởng Bộ Tài chính về công bố số liệu dự toán NSNN năm 2005)</t>
  </si>
  <si>
    <t>Đơn vị: Triệu đồng.</t>
  </si>
  <si>
    <t>TỔNG THU NSNN TRÊN ĐỊA BÀN TỈNH, THÀNH PHỐ</t>
  </si>
  <si>
    <t>TỶ LỆ PHÂN CHIA NGUỒN THU GIỮA NSTW VÀ NSĐP</t>
  </si>
  <si>
    <t>TỔNG CHI CÂN ĐỐI NGÂN SÁCH ĐỊA PHƯƠNG</t>
  </si>
  <si>
    <t>BỔ SUNG TỪ NSTW CHO NSĐP</t>
  </si>
  <si>
    <t>TỔNG SỐ</t>
  </si>
  <si>
    <t>BỔ SUNG CÂN ĐỐI</t>
  </si>
  <si>
    <t>BỔ SUNG CÓ MỤC TIÊU</t>
  </si>
  <si>
    <t>BỔ SUNG ĐẦU TƯ TỪ NGUỒN VỐN NGOÀI NƯỚC</t>
  </si>
  <si>
    <t>BỔ SUNG TH CÁC DỰ ÁN, N.VỤ QUAN TRỌNG (VỐN ĐẦU TƯ)</t>
  </si>
  <si>
    <t>BỔ SUNG ĐỂ TH CÁC CHẾ ĐỘ, CHÍNH SÁCH MỚI BAN HÀNH</t>
  </si>
  <si>
    <t>BỔ SUNG ĐỂ TH CÁC CTMT VÀ MỘT SỐ N.VỤ KHÁC</t>
  </si>
  <si>
    <t>BỔ SUNG TH CÁC CTMT QUỐC GIA</t>
  </si>
  <si>
    <t>BỔ SUNG TH CHƯƠNG TRÌNH 135</t>
  </si>
  <si>
    <t>BỔ SUNG TH DỰ ÁN TRỒNG MỚI 5 TRIỆU HA RỪNG</t>
  </si>
  <si>
    <t>STT</t>
  </si>
  <si>
    <t>V</t>
  </si>
  <si>
    <t>TÊN TỈNH, THÀNH PHỐ</t>
  </si>
  <si>
    <t>ĐÔNG BẮC</t>
  </si>
  <si>
    <t>QUẢNG NINH</t>
  </si>
  <si>
    <t>HÀ GIANG</t>
  </si>
  <si>
    <t>TUYÊN QUANG</t>
  </si>
  <si>
    <t>CAO BẰNG</t>
  </si>
  <si>
    <t>LẠNG SƠN</t>
  </si>
  <si>
    <t>LAO CAI</t>
  </si>
  <si>
    <t>YÊN BÁI</t>
  </si>
  <si>
    <t>THÁI NGUYÊN</t>
  </si>
  <si>
    <t>BẮC CẠN</t>
  </si>
  <si>
    <t>PHÚ THỌ</t>
  </si>
  <si>
    <t>BẮC GIANG</t>
  </si>
  <si>
    <t>TÂY BẮC</t>
  </si>
  <si>
    <t>HÒA BÌNH</t>
  </si>
  <si>
    <t>SƠN LA</t>
  </si>
  <si>
    <t>ĐIỆN BIÊN</t>
  </si>
  <si>
    <t>LAI CHÂU</t>
  </si>
  <si>
    <t>ĐỒNG BẰNG SÔNG HỒNG</t>
  </si>
  <si>
    <t>HÀ NỘI</t>
  </si>
  <si>
    <t>HẢI PHÒNG</t>
  </si>
  <si>
    <t>VĨNH PHÚC</t>
  </si>
  <si>
    <t>HẢI DƯƠNG</t>
  </si>
  <si>
    <t>HƯNG YÊN</t>
  </si>
  <si>
    <t>BẮC NINH</t>
  </si>
  <si>
    <t>HÀ TÂY</t>
  </si>
  <si>
    <t>HÀ NAM</t>
  </si>
  <si>
    <t>NAM ĐỊNH</t>
  </si>
  <si>
    <t>NINH BÌNH</t>
  </si>
  <si>
    <t>THÁI BÌNH</t>
  </si>
  <si>
    <t>BẮC TRUNG BỘ</t>
  </si>
  <si>
    <t>THANH HÓA</t>
  </si>
  <si>
    <t>NGHỆ AN</t>
  </si>
  <si>
    <t>HÀ TĨNH</t>
  </si>
  <si>
    <t>QUẢNG BÌNH</t>
  </si>
  <si>
    <t>QUẢNG TRỊ</t>
  </si>
  <si>
    <t>THỪA THIÊN - HUẾ</t>
  </si>
  <si>
    <t>DUYÊN HẢI MIỀN TRUNG</t>
  </si>
  <si>
    <t>ĐÀ NẴNG</t>
  </si>
  <si>
    <t>KHÁNH HÒA</t>
  </si>
  <si>
    <t>QUẢNG NAM</t>
  </si>
  <si>
    <t>QUẢNG NGÃI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</si>
</sst>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VND&quot;\ #,##0;\-&quot;VND&quot;\ #,##0"/>
    <numFmt numFmtId="195" formatCode="&quot;VND&quot;\ #,##0;[Red]\-&quot;VND&quot;\ #,##0"/>
    <numFmt numFmtId="196" formatCode="&quot;VND&quot;\ #,##0.00;\-&quot;VND&quot;\ #,##0.00"/>
    <numFmt numFmtId="197" formatCode="&quot;VND&quot;\ #,##0.00;[Red]\-&quot;VND&quot;\ #,##0.00"/>
    <numFmt numFmtId="198" formatCode="_-&quot;VND&quot;\ * #,##0_-;\-&quot;VND&quot;\ * #,##0_-;_-&quot;VND&quot;\ * &quot;-&quot;_-;_-@_-"/>
    <numFmt numFmtId="199" formatCode="_-&quot;VND&quot;\ * #,##0.00_-;\-&quot;VND&quot;\ * #,##0.00_-;_-&quot;VND&quot;\ * &quot;-&quot;??_-;_-@_-"/>
    <numFmt numFmtId="200" formatCode="&quot;$&quot;\ #,##0;\-&quot;$&quot;\ #,##0"/>
    <numFmt numFmtId="201" formatCode="&quot;$&quot;\ #,##0;[Red]\-&quot;$&quot;\ #,##0"/>
    <numFmt numFmtId="202" formatCode="&quot;$&quot;\ #,##0.00;\-&quot;$&quot;\ #,##0.00"/>
    <numFmt numFmtId="203" formatCode="&quot;$&quot;\ #,##0.00;[Red]\-&quot;$&quot;\ #,##0.00"/>
    <numFmt numFmtId="204" formatCode="_-&quot;$&quot;\ * #,##0_-;\-&quot;$&quot;\ * #,##0_-;_-&quot;$&quot;\ * &quot;-&quot;_-;_-@_-"/>
    <numFmt numFmtId="205" formatCode="_-&quot;$&quot;\ * #,##0.00_-;\-&quot;$&quot;\ * #,##0.00_-;_-&quot;$&quot;\ * &quot;-&quot;??_-;_-@_-"/>
    <numFmt numFmtId="206" formatCode="#,##0\ &quot;VND&quot;;\-#,##0\ &quot;VND&quot;"/>
    <numFmt numFmtId="207" formatCode="#,##0\ &quot;VND&quot;;[Red]\-#,##0\ &quot;VND&quot;"/>
    <numFmt numFmtId="208" formatCode="#,##0.00\ &quot;VND&quot;;\-#,##0.00\ &quot;VND&quot;"/>
    <numFmt numFmtId="209" formatCode="#,##0.00\ &quot;VND&quot;;[Red]\-#,##0.00\ &quot;VND&quot;"/>
    <numFmt numFmtId="210" formatCode="_-* #,##0\ &quot;VND&quot;_-;\-* #,##0\ &quot;VND&quot;_-;_-* &quot;-&quot;\ &quot;VND&quot;_-;_-@_-"/>
    <numFmt numFmtId="211" formatCode="_-* #,##0\ _V_N_D_-;\-* #,##0\ _V_N_D_-;_-* &quot;-&quot;\ _V_N_D_-;_-@_-"/>
    <numFmt numFmtId="212" formatCode="_-* #,##0.00\ &quot;VND&quot;_-;\-* #,##0.00\ &quot;VND&quot;_-;_-* &quot;-&quot;??\ &quot;VND&quot;_-;_-@_-"/>
    <numFmt numFmtId="213" formatCode="_-* #,##0.00\ _V_N_D_-;\-* #,##0.00\ _V_N_D_-;_-* &quot;-&quot;??\ _V_N_D_-;_-@_-"/>
    <numFmt numFmtId="214" formatCode="#,##0;[Red]\-#,##0;&quot;&quot;;@"/>
    <numFmt numFmtId="215" formatCode="#,##0;[Red]\-#,##0;&quot;&quot;;_@"/>
    <numFmt numFmtId="216" formatCode="#,##0;[Red]\-#,##0;&quot;&quot;;_-@"/>
    <numFmt numFmtId="217" formatCode="#,##0;[Red]\-#,##0;&quot;&quot;"/>
    <numFmt numFmtId="218" formatCode="#,###;[Red]\-#,###"/>
  </numFmts>
  <fonts count="60">
    <font>
      <sz val="12"/>
      <name val=".VnArial Narrow"/>
      <family val="0"/>
    </font>
    <font>
      <b/>
      <sz val="8"/>
      <name val=".VnArial NarrowH"/>
      <family val="2"/>
    </font>
    <font>
      <b/>
      <u val="single"/>
      <sz val="10"/>
      <color indexed="8"/>
      <name val=".VnArialH"/>
      <family val="2"/>
    </font>
    <font>
      <sz val="11"/>
      <name val=".VnArial Narrow"/>
      <family val="0"/>
    </font>
    <font>
      <b/>
      <u val="single"/>
      <sz val="11"/>
      <name val=".VnArial Narrow"/>
      <family val="0"/>
    </font>
    <font>
      <sz val="10"/>
      <color indexed="8"/>
      <name val=".VnArialH"/>
      <family val="2"/>
    </font>
    <font>
      <i/>
      <sz val="11"/>
      <name val=".VnArial Narrow"/>
      <family val="2"/>
    </font>
    <font>
      <sz val="8"/>
      <name val=".VnArialH"/>
      <family val="2"/>
    </font>
    <font>
      <b/>
      <sz val="12"/>
      <name val=".VnArial NarrowH"/>
      <family val="2"/>
    </font>
    <font>
      <sz val="14"/>
      <name val=".VnHelvetInsH"/>
      <family val="2"/>
    </font>
    <font>
      <b/>
      <sz val="8"/>
      <name val=".VnArialH"/>
      <family val="2"/>
    </font>
    <font>
      <sz val="13.5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b/>
      <u val="single"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14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18" fontId="4" fillId="0" borderId="11" xfId="0" applyNumberFormat="1" applyFont="1" applyBorder="1" applyAlignment="1">
      <alignment/>
    </xf>
    <xf numFmtId="218" fontId="0" fillId="0" borderId="0" xfId="0" applyNumberFormat="1" applyAlignment="1">
      <alignment/>
    </xf>
    <xf numFmtId="218" fontId="4" fillId="0" borderId="12" xfId="0" applyNumberFormat="1" applyFont="1" applyBorder="1" applyAlignment="1">
      <alignment/>
    </xf>
    <xf numFmtId="218" fontId="0" fillId="0" borderId="12" xfId="0" applyNumberFormat="1" applyBorder="1" applyAlignment="1">
      <alignment/>
    </xf>
    <xf numFmtId="218" fontId="2" fillId="0" borderId="11" xfId="56" applyNumberFormat="1" applyFont="1" applyBorder="1" applyAlignment="1">
      <alignment horizontal="center"/>
      <protection/>
    </xf>
    <xf numFmtId="218" fontId="5" fillId="0" borderId="12" xfId="56" applyNumberFormat="1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218" fontId="4" fillId="0" borderId="14" xfId="0" applyNumberFormat="1" applyFont="1" applyBorder="1" applyAlignment="1">
      <alignment/>
    </xf>
    <xf numFmtId="218" fontId="4" fillId="0" borderId="15" xfId="0" applyNumberFormat="1" applyFont="1" applyBorder="1" applyAlignment="1">
      <alignment/>
    </xf>
    <xf numFmtId="218" fontId="4" fillId="0" borderId="16" xfId="0" applyNumberFormat="1" applyFont="1" applyBorder="1" applyAlignment="1">
      <alignment/>
    </xf>
    <xf numFmtId="218" fontId="0" fillId="0" borderId="15" xfId="0" applyNumberFormat="1" applyBorder="1" applyAlignment="1">
      <alignment/>
    </xf>
    <xf numFmtId="218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18" fontId="4" fillId="0" borderId="19" xfId="55" applyNumberFormat="1" applyFont="1" applyBorder="1">
      <alignment/>
      <protection/>
    </xf>
    <xf numFmtId="218" fontId="4" fillId="0" borderId="12" xfId="55" applyNumberFormat="1" applyFont="1" applyBorder="1">
      <alignment/>
      <protection/>
    </xf>
    <xf numFmtId="218" fontId="3" fillId="0" borderId="12" xfId="55" applyNumberFormat="1" applyFont="1" applyBorder="1">
      <alignment/>
      <protection/>
    </xf>
    <xf numFmtId="218" fontId="4" fillId="33" borderId="12" xfId="55" applyNumberFormat="1" applyFont="1" applyFill="1" applyBorder="1">
      <alignment/>
      <protection/>
    </xf>
    <xf numFmtId="218" fontId="3" fillId="0" borderId="13" xfId="55" applyNumberFormat="1" applyFont="1" applyBorder="1">
      <alignment/>
      <protection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right"/>
    </xf>
    <xf numFmtId="0" fontId="20" fillId="0" borderId="10" xfId="0" applyNumberFormat="1" applyFont="1" applyBorder="1" applyAlignment="1">
      <alignment horizontal="center" vertical="center"/>
    </xf>
    <xf numFmtId="218" fontId="21" fillId="0" borderId="20" xfId="0" applyNumberFormat="1" applyFont="1" applyBorder="1" applyAlignment="1" quotePrefix="1">
      <alignment/>
    </xf>
    <xf numFmtId="218" fontId="22" fillId="0" borderId="12" xfId="56" applyNumberFormat="1" applyFont="1" applyBorder="1" applyAlignment="1">
      <alignment horizontal="center"/>
      <protection/>
    </xf>
    <xf numFmtId="218" fontId="23" fillId="0" borderId="11" xfId="56" applyNumberFormat="1" applyFont="1" applyBorder="1" applyAlignment="1">
      <alignment horizontal="center"/>
      <protection/>
    </xf>
    <xf numFmtId="218" fontId="24" fillId="0" borderId="12" xfId="56" applyNumberFormat="1" applyFont="1" applyBorder="1">
      <alignment/>
      <protection/>
    </xf>
    <xf numFmtId="218" fontId="25" fillId="0" borderId="12" xfId="56" applyNumberFormat="1" applyFont="1" applyBorder="1" applyAlignment="1">
      <alignment horizontal="left" indent="1"/>
      <protection/>
    </xf>
    <xf numFmtId="0" fontId="21" fillId="0" borderId="0" xfId="0" applyNumberFormat="1" applyFont="1" applyAlignment="1">
      <alignment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9" fillId="0" borderId="2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30825 Phu cap truc yte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3">
      <selection activeCell="A1" sqref="A1"/>
    </sheetView>
  </sheetViews>
  <sheetFormatPr defaultColWidth="8.796875" defaultRowHeight="15"/>
  <cols>
    <col min="1" max="1" width="4.09765625" style="0" customWidth="1"/>
    <col min="2" max="2" width="22.09765625" style="0" customWidth="1"/>
    <col min="3" max="4" width="11.69921875" style="0" customWidth="1"/>
    <col min="5" max="5" width="2.8984375" style="0" customWidth="1"/>
    <col min="6" max="6" width="9.8984375" style="0" customWidth="1"/>
    <col min="7" max="9" width="10.69921875" style="0" customWidth="1"/>
    <col min="10" max="16" width="9.69921875" style="0" customWidth="1"/>
  </cols>
  <sheetData>
    <row r="1" spans="1:16" ht="21" customHeight="1">
      <c r="A1" s="3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5" t="s">
        <v>43</v>
      </c>
    </row>
    <row r="2" ht="7.5" customHeight="1"/>
    <row r="3" spans="1:16" s="10" customFormat="1" ht="24.75" customHeight="1">
      <c r="A3" s="36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 ht="24" customHeight="1">
      <c r="A4" s="36" t="s">
        <v>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5" customFormat="1" ht="21.75" customHeight="1">
      <c r="A5" s="3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5" customFormat="1" ht="22.5" customHeight="1">
      <c r="A6" s="61" t="s">
        <v>47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8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1" customFormat="1" ht="17.25">
      <c r="P8" s="38" t="s">
        <v>48</v>
      </c>
    </row>
    <row r="9" spans="1:16" s="11" customFormat="1" ht="15.75" customHeight="1">
      <c r="A9" s="63" t="s">
        <v>63</v>
      </c>
      <c r="B9" s="57" t="s">
        <v>65</v>
      </c>
      <c r="C9" s="57" t="s">
        <v>49</v>
      </c>
      <c r="D9" s="57" t="s">
        <v>50</v>
      </c>
      <c r="E9" s="51" t="s">
        <v>51</v>
      </c>
      <c r="F9" s="52"/>
      <c r="G9" s="66" t="s">
        <v>52</v>
      </c>
      <c r="H9" s="67"/>
      <c r="I9" s="67"/>
      <c r="J9" s="67"/>
      <c r="K9" s="67"/>
      <c r="L9" s="67"/>
      <c r="M9" s="67"/>
      <c r="N9" s="67"/>
      <c r="O9" s="67"/>
      <c r="P9" s="68"/>
    </row>
    <row r="10" spans="1:16" s="11" customFormat="1" ht="15.75" customHeight="1">
      <c r="A10" s="64"/>
      <c r="B10" s="64"/>
      <c r="C10" s="64"/>
      <c r="D10" s="64"/>
      <c r="E10" s="49"/>
      <c r="F10" s="53"/>
      <c r="G10" s="48" t="s">
        <v>53</v>
      </c>
      <c r="H10" s="57" t="s">
        <v>54</v>
      </c>
      <c r="I10" s="51" t="s">
        <v>55</v>
      </c>
      <c r="J10" s="60"/>
      <c r="K10" s="60"/>
      <c r="L10" s="60"/>
      <c r="M10" s="60"/>
      <c r="N10" s="60"/>
      <c r="O10" s="60"/>
      <c r="P10" s="52"/>
    </row>
    <row r="11" spans="1:16" s="11" customFormat="1" ht="15.75" customHeight="1">
      <c r="A11" s="64"/>
      <c r="B11" s="64"/>
      <c r="C11" s="64"/>
      <c r="D11" s="64"/>
      <c r="E11" s="49"/>
      <c r="F11" s="53"/>
      <c r="G11" s="49"/>
      <c r="H11" s="58"/>
      <c r="I11" s="57" t="s">
        <v>53</v>
      </c>
      <c r="J11" s="55" t="s">
        <v>56</v>
      </c>
      <c r="K11" s="55" t="s">
        <v>57</v>
      </c>
      <c r="L11" s="55" t="s">
        <v>58</v>
      </c>
      <c r="M11" s="55" t="s">
        <v>59</v>
      </c>
      <c r="N11" s="55" t="s">
        <v>60</v>
      </c>
      <c r="O11" s="55" t="s">
        <v>61</v>
      </c>
      <c r="P11" s="55" t="s">
        <v>62</v>
      </c>
    </row>
    <row r="12" spans="1:16" s="2" customFormat="1" ht="72.75" customHeight="1">
      <c r="A12" s="65"/>
      <c r="B12" s="65"/>
      <c r="C12" s="65"/>
      <c r="D12" s="65"/>
      <c r="E12" s="50"/>
      <c r="F12" s="54"/>
      <c r="G12" s="50"/>
      <c r="H12" s="59"/>
      <c r="I12" s="59"/>
      <c r="J12" s="56"/>
      <c r="K12" s="56"/>
      <c r="L12" s="56"/>
      <c r="M12" s="56"/>
      <c r="N12" s="56"/>
      <c r="O12" s="56"/>
      <c r="P12" s="56"/>
    </row>
    <row r="13" spans="1:16" s="3" customFormat="1" ht="23.25" customHeight="1">
      <c r="A13" s="39" t="s">
        <v>33</v>
      </c>
      <c r="B13" s="39" t="s">
        <v>34</v>
      </c>
      <c r="C13" s="4">
        <v>1</v>
      </c>
      <c r="D13" s="4">
        <v>2</v>
      </c>
      <c r="E13" s="46">
        <v>3</v>
      </c>
      <c r="F13" s="47"/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12</v>
      </c>
      <c r="P13" s="4">
        <v>13</v>
      </c>
    </row>
    <row r="14" spans="1:37" ht="24.75" customHeight="1">
      <c r="A14" s="19"/>
      <c r="B14" s="42" t="s">
        <v>53</v>
      </c>
      <c r="C14" s="15">
        <v>190300000</v>
      </c>
      <c r="D14" s="15"/>
      <c r="E14" s="40" t="s">
        <v>41</v>
      </c>
      <c r="F14" s="22">
        <v>81867236.05630115</v>
      </c>
      <c r="G14" s="15">
        <v>40220874.956301145</v>
      </c>
      <c r="H14" s="15">
        <v>22363053.056301147</v>
      </c>
      <c r="I14" s="29">
        <v>17857821.9</v>
      </c>
      <c r="J14" s="29">
        <v>3000000</v>
      </c>
      <c r="K14" s="29">
        <v>7358578</v>
      </c>
      <c r="L14" s="29">
        <v>1734110</v>
      </c>
      <c r="M14" s="29">
        <v>582758.9</v>
      </c>
      <c r="N14" s="29">
        <v>3107632</v>
      </c>
      <c r="O14" s="29">
        <v>1591000</v>
      </c>
      <c r="P14" s="29">
        <v>483743</v>
      </c>
      <c r="Q14" s="16">
        <f aca="true" t="shared" si="0" ref="Q14:AK14">SUM(Q15,Q27,Q32,Q44,Q51,Q60,Q66,Q73)</f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0</v>
      </c>
      <c r="AG14" s="16">
        <f t="shared" si="0"/>
        <v>0</v>
      </c>
      <c r="AH14" s="16">
        <f t="shared" si="0"/>
        <v>0</v>
      </c>
      <c r="AI14" s="16">
        <f t="shared" si="0"/>
        <v>0</v>
      </c>
      <c r="AJ14" s="16">
        <f t="shared" si="0"/>
        <v>0</v>
      </c>
      <c r="AK14" s="16">
        <f t="shared" si="0"/>
        <v>0</v>
      </c>
    </row>
    <row r="15" spans="1:37" ht="18.75" customHeight="1">
      <c r="A15" s="41" t="s">
        <v>32</v>
      </c>
      <c r="B15" s="43" t="s">
        <v>66</v>
      </c>
      <c r="C15" s="17">
        <v>6481290</v>
      </c>
      <c r="D15" s="17"/>
      <c r="E15" s="23"/>
      <c r="F15" s="24">
        <v>8793125.959198443</v>
      </c>
      <c r="G15" s="17">
        <v>9084083.859198442</v>
      </c>
      <c r="H15" s="17">
        <v>5309760.959198443</v>
      </c>
      <c r="I15" s="30">
        <v>3774322.9</v>
      </c>
      <c r="J15" s="30">
        <v>509500</v>
      </c>
      <c r="K15" s="30">
        <v>1420304</v>
      </c>
      <c r="L15" s="30">
        <v>330550</v>
      </c>
      <c r="M15" s="30">
        <v>168934.9</v>
      </c>
      <c r="N15" s="30">
        <v>608165</v>
      </c>
      <c r="O15" s="30">
        <v>589585</v>
      </c>
      <c r="P15" s="30">
        <v>147284</v>
      </c>
      <c r="Q15" s="16">
        <f aca="true" t="shared" si="1" ref="Q15:AK15">SUM(Q16:Q26)</f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  <c r="V15" s="16">
        <f t="shared" si="1"/>
        <v>0</v>
      </c>
      <c r="W15" s="16">
        <f t="shared" si="1"/>
        <v>0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6">
        <f t="shared" si="1"/>
        <v>0</v>
      </c>
      <c r="AB15" s="16">
        <f t="shared" si="1"/>
        <v>0</v>
      </c>
      <c r="AC15" s="16">
        <f t="shared" si="1"/>
        <v>0</v>
      </c>
      <c r="AD15" s="16">
        <f t="shared" si="1"/>
        <v>0</v>
      </c>
      <c r="AE15" s="16">
        <f t="shared" si="1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6">
        <f t="shared" si="1"/>
        <v>0</v>
      </c>
    </row>
    <row r="16" spans="1:37" ht="18.75" customHeight="1">
      <c r="A16" s="20">
        <v>1</v>
      </c>
      <c r="B16" s="44" t="s">
        <v>67</v>
      </c>
      <c r="C16" s="18">
        <v>3530000</v>
      </c>
      <c r="D16" s="18">
        <v>98</v>
      </c>
      <c r="E16" s="25"/>
      <c r="F16" s="26">
        <v>1400345</v>
      </c>
      <c r="G16" s="18">
        <v>295976</v>
      </c>
      <c r="H16" s="18">
        <v>0</v>
      </c>
      <c r="I16" s="31">
        <v>295976</v>
      </c>
      <c r="J16" s="31">
        <v>45000</v>
      </c>
      <c r="K16" s="31">
        <v>148404</v>
      </c>
      <c r="L16" s="31">
        <v>26050</v>
      </c>
      <c r="M16" s="31">
        <v>6891</v>
      </c>
      <c r="N16" s="31">
        <v>48133</v>
      </c>
      <c r="O16" s="31">
        <v>5770</v>
      </c>
      <c r="P16" s="31">
        <v>15728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8.75" customHeight="1">
      <c r="A17" s="20">
        <v>2</v>
      </c>
      <c r="B17" s="44" t="s">
        <v>68</v>
      </c>
      <c r="C17" s="18">
        <v>145700</v>
      </c>
      <c r="D17" s="18">
        <v>100</v>
      </c>
      <c r="E17" s="25"/>
      <c r="F17" s="26">
        <v>742468.8139931726</v>
      </c>
      <c r="G17" s="18">
        <v>1060409.4139931726</v>
      </c>
      <c r="H17" s="18">
        <v>646768.8139931726</v>
      </c>
      <c r="I17" s="31">
        <v>413640.6</v>
      </c>
      <c r="J17" s="31">
        <v>20000</v>
      </c>
      <c r="K17" s="31">
        <v>165000</v>
      </c>
      <c r="L17" s="31">
        <v>35380</v>
      </c>
      <c r="M17" s="31">
        <v>24310.6</v>
      </c>
      <c r="N17" s="31">
        <v>59325</v>
      </c>
      <c r="O17" s="31">
        <v>90900</v>
      </c>
      <c r="P17" s="31">
        <v>18725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8.75" customHeight="1">
      <c r="A18" s="20">
        <v>3</v>
      </c>
      <c r="B18" s="44" t="s">
        <v>69</v>
      </c>
      <c r="C18" s="18">
        <v>164000</v>
      </c>
      <c r="D18" s="18">
        <v>100</v>
      </c>
      <c r="E18" s="25"/>
      <c r="F18" s="26">
        <v>669480.585321355</v>
      </c>
      <c r="G18" s="18">
        <v>714048.585321355</v>
      </c>
      <c r="H18" s="18">
        <v>505480.585321355</v>
      </c>
      <c r="I18" s="31">
        <v>208568</v>
      </c>
      <c r="J18" s="31">
        <v>31000</v>
      </c>
      <c r="K18" s="31">
        <v>39000</v>
      </c>
      <c r="L18" s="31">
        <v>27500</v>
      </c>
      <c r="M18" s="31">
        <v>11770</v>
      </c>
      <c r="N18" s="31">
        <v>42709</v>
      </c>
      <c r="O18" s="31">
        <v>39264</v>
      </c>
      <c r="P18" s="31">
        <v>17325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8.75" customHeight="1">
      <c r="A19" s="20">
        <v>4</v>
      </c>
      <c r="B19" s="44" t="s">
        <v>70</v>
      </c>
      <c r="C19" s="18">
        <v>209800</v>
      </c>
      <c r="D19" s="18">
        <v>100</v>
      </c>
      <c r="E19" s="25"/>
      <c r="F19" s="26">
        <v>653628.7829300143</v>
      </c>
      <c r="G19" s="18">
        <v>948773.7829300143</v>
      </c>
      <c r="H19" s="18">
        <v>558478.7829300143</v>
      </c>
      <c r="I19" s="31">
        <v>390295</v>
      </c>
      <c r="J19" s="31">
        <v>40000</v>
      </c>
      <c r="K19" s="31">
        <v>160500</v>
      </c>
      <c r="L19" s="31">
        <v>20280</v>
      </c>
      <c r="M19" s="31">
        <v>17397</v>
      </c>
      <c r="N19" s="31">
        <v>53658</v>
      </c>
      <c r="O19" s="31">
        <v>88670</v>
      </c>
      <c r="P19" s="31">
        <v>9790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8.75" customHeight="1">
      <c r="A20" s="20">
        <v>5</v>
      </c>
      <c r="B20" s="44" t="s">
        <v>71</v>
      </c>
      <c r="C20" s="18">
        <v>639000</v>
      </c>
      <c r="D20" s="18">
        <v>100</v>
      </c>
      <c r="E20" s="25"/>
      <c r="F20" s="26">
        <v>678228.8220880618</v>
      </c>
      <c r="G20" s="18">
        <v>841521.8220880618</v>
      </c>
      <c r="H20" s="18">
        <v>488728.82208806183</v>
      </c>
      <c r="I20" s="31">
        <v>352793</v>
      </c>
      <c r="J20" s="31"/>
      <c r="K20" s="31">
        <v>163500</v>
      </c>
      <c r="L20" s="31">
        <v>39640</v>
      </c>
      <c r="M20" s="31">
        <v>14715</v>
      </c>
      <c r="N20" s="31">
        <v>48617</v>
      </c>
      <c r="O20" s="31">
        <v>68645</v>
      </c>
      <c r="P20" s="31">
        <v>17676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8.75" customHeight="1">
      <c r="A21" s="20">
        <v>6</v>
      </c>
      <c r="B21" s="44" t="s">
        <v>72</v>
      </c>
      <c r="C21" s="18">
        <v>415000</v>
      </c>
      <c r="D21" s="18">
        <v>100</v>
      </c>
      <c r="E21" s="25"/>
      <c r="F21" s="26">
        <v>702007</v>
      </c>
      <c r="G21" s="18">
        <v>998591.6</v>
      </c>
      <c r="H21" s="18">
        <v>489427</v>
      </c>
      <c r="I21" s="31">
        <v>509164.6</v>
      </c>
      <c r="J21" s="31">
        <v>94000</v>
      </c>
      <c r="K21" s="31">
        <v>232500</v>
      </c>
      <c r="L21" s="31">
        <v>25170</v>
      </c>
      <c r="M21" s="31">
        <v>14568.6</v>
      </c>
      <c r="N21" s="31">
        <v>51377</v>
      </c>
      <c r="O21" s="31">
        <v>81084</v>
      </c>
      <c r="P21" s="31">
        <v>10465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8.75" customHeight="1">
      <c r="A22" s="20">
        <v>7</v>
      </c>
      <c r="B22" s="44" t="s">
        <v>73</v>
      </c>
      <c r="C22" s="18">
        <v>170820</v>
      </c>
      <c r="D22" s="18">
        <v>100</v>
      </c>
      <c r="E22" s="25"/>
      <c r="F22" s="26">
        <v>690070.7176203381</v>
      </c>
      <c r="G22" s="18">
        <v>822652.417620338</v>
      </c>
      <c r="H22" s="18">
        <v>520550.7176203381</v>
      </c>
      <c r="I22" s="31">
        <v>302101.7</v>
      </c>
      <c r="J22" s="31">
        <v>78000</v>
      </c>
      <c r="K22" s="31">
        <v>51900</v>
      </c>
      <c r="L22" s="31">
        <v>29510</v>
      </c>
      <c r="M22" s="31">
        <v>21073.7</v>
      </c>
      <c r="N22" s="31">
        <v>54093</v>
      </c>
      <c r="O22" s="31">
        <v>49560</v>
      </c>
      <c r="P22" s="31">
        <v>17965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8.75" customHeight="1">
      <c r="A23" s="20">
        <v>8</v>
      </c>
      <c r="B23" s="44" t="s">
        <v>74</v>
      </c>
      <c r="C23" s="18">
        <v>369500</v>
      </c>
      <c r="D23" s="18">
        <v>100</v>
      </c>
      <c r="E23" s="25"/>
      <c r="F23" s="26">
        <v>819195.7988562742</v>
      </c>
      <c r="G23" s="18">
        <v>769208.7988562742</v>
      </c>
      <c r="H23" s="18">
        <v>450895.7988562742</v>
      </c>
      <c r="I23" s="31">
        <v>318313</v>
      </c>
      <c r="J23" s="31">
        <v>70000</v>
      </c>
      <c r="K23" s="31">
        <v>106500</v>
      </c>
      <c r="L23" s="31">
        <v>34830</v>
      </c>
      <c r="M23" s="31">
        <v>8847</v>
      </c>
      <c r="N23" s="31">
        <v>61092</v>
      </c>
      <c r="O23" s="31">
        <v>27466</v>
      </c>
      <c r="P23" s="31">
        <v>9578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8.75" customHeight="1">
      <c r="A24" s="20">
        <v>9</v>
      </c>
      <c r="B24" s="44" t="s">
        <v>75</v>
      </c>
      <c r="C24" s="18">
        <v>48470</v>
      </c>
      <c r="D24" s="18">
        <v>100</v>
      </c>
      <c r="E24" s="25"/>
      <c r="F24" s="26">
        <v>442132.70881836285</v>
      </c>
      <c r="G24" s="18">
        <v>674680.7088183628</v>
      </c>
      <c r="H24" s="18">
        <v>393662.70881836285</v>
      </c>
      <c r="I24" s="31">
        <v>281018</v>
      </c>
      <c r="J24" s="31"/>
      <c r="K24" s="31">
        <v>123000</v>
      </c>
      <c r="L24" s="31">
        <v>14950</v>
      </c>
      <c r="M24" s="31">
        <v>16053</v>
      </c>
      <c r="N24" s="31">
        <v>48421</v>
      </c>
      <c r="O24" s="31">
        <v>68974</v>
      </c>
      <c r="P24" s="31">
        <v>9620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8.75" customHeight="1">
      <c r="A25" s="20">
        <v>10</v>
      </c>
      <c r="B25" s="44" t="s">
        <v>76</v>
      </c>
      <c r="C25" s="18">
        <v>494000</v>
      </c>
      <c r="D25" s="18">
        <v>100</v>
      </c>
      <c r="E25" s="25"/>
      <c r="F25" s="26">
        <v>954814.780329427</v>
      </c>
      <c r="G25" s="18">
        <v>937271.780329427</v>
      </c>
      <c r="H25" s="18">
        <v>510014.780329427</v>
      </c>
      <c r="I25" s="31">
        <v>427257</v>
      </c>
      <c r="J25" s="31">
        <v>65500</v>
      </c>
      <c r="K25" s="31">
        <v>171500</v>
      </c>
      <c r="L25" s="31">
        <v>45040</v>
      </c>
      <c r="M25" s="31">
        <v>22727</v>
      </c>
      <c r="N25" s="31">
        <v>71050</v>
      </c>
      <c r="O25" s="31">
        <v>38750</v>
      </c>
      <c r="P25" s="31">
        <v>12690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8.75" customHeight="1">
      <c r="A26" s="20">
        <v>11</v>
      </c>
      <c r="B26" s="44" t="s">
        <v>77</v>
      </c>
      <c r="C26" s="18">
        <v>295000</v>
      </c>
      <c r="D26" s="18">
        <v>100</v>
      </c>
      <c r="E26" s="25"/>
      <c r="F26" s="26">
        <v>1040752.9492414366</v>
      </c>
      <c r="G26" s="18">
        <v>1020948.9492414366</v>
      </c>
      <c r="H26" s="18">
        <v>745752.9492414366</v>
      </c>
      <c r="I26" s="31">
        <v>275196</v>
      </c>
      <c r="J26" s="31">
        <v>66000</v>
      </c>
      <c r="K26" s="31">
        <v>58500</v>
      </c>
      <c r="L26" s="31">
        <v>32200</v>
      </c>
      <c r="M26" s="31">
        <v>10582</v>
      </c>
      <c r="N26" s="31">
        <v>69690</v>
      </c>
      <c r="O26" s="31">
        <v>30502</v>
      </c>
      <c r="P26" s="31">
        <v>7722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8.75" customHeight="1">
      <c r="A27" s="41" t="s">
        <v>35</v>
      </c>
      <c r="B27" s="43" t="s">
        <v>78</v>
      </c>
      <c r="C27" s="17">
        <v>527350</v>
      </c>
      <c r="D27" s="17"/>
      <c r="E27" s="23"/>
      <c r="F27" s="24">
        <v>2563716.993398736</v>
      </c>
      <c r="G27" s="17">
        <v>3602488.7933987365</v>
      </c>
      <c r="H27" s="17">
        <v>2040077.9933987362</v>
      </c>
      <c r="I27" s="30">
        <v>1562410.8</v>
      </c>
      <c r="J27" s="30">
        <v>174000</v>
      </c>
      <c r="K27" s="30">
        <v>632900</v>
      </c>
      <c r="L27" s="30">
        <v>186800</v>
      </c>
      <c r="M27" s="30">
        <v>96393.8</v>
      </c>
      <c r="N27" s="30">
        <v>199256</v>
      </c>
      <c r="O27" s="30">
        <v>223208</v>
      </c>
      <c r="P27" s="30">
        <v>49853</v>
      </c>
      <c r="Q27" s="16">
        <f aca="true" t="shared" si="2" ref="Q27:AK27">SUM(Q28:Q31)</f>
        <v>0</v>
      </c>
      <c r="R27" s="16">
        <f t="shared" si="2"/>
        <v>0</v>
      </c>
      <c r="S27" s="16">
        <f t="shared" si="2"/>
        <v>0</v>
      </c>
      <c r="T27" s="16">
        <f t="shared" si="2"/>
        <v>0</v>
      </c>
      <c r="U27" s="16">
        <f t="shared" si="2"/>
        <v>0</v>
      </c>
      <c r="V27" s="16">
        <f t="shared" si="2"/>
        <v>0</v>
      </c>
      <c r="W27" s="16">
        <f t="shared" si="2"/>
        <v>0</v>
      </c>
      <c r="X27" s="16">
        <f t="shared" si="2"/>
        <v>0</v>
      </c>
      <c r="Y27" s="16">
        <f t="shared" si="2"/>
        <v>0</v>
      </c>
      <c r="Z27" s="16">
        <f t="shared" si="2"/>
        <v>0</v>
      </c>
      <c r="AA27" s="16">
        <f t="shared" si="2"/>
        <v>0</v>
      </c>
      <c r="AB27" s="16">
        <f t="shared" si="2"/>
        <v>0</v>
      </c>
      <c r="AC27" s="16">
        <f t="shared" si="2"/>
        <v>0</v>
      </c>
      <c r="AD27" s="16">
        <f t="shared" si="2"/>
        <v>0</v>
      </c>
      <c r="AE27" s="16">
        <f t="shared" si="2"/>
        <v>0</v>
      </c>
      <c r="AF27" s="16">
        <f t="shared" si="2"/>
        <v>0</v>
      </c>
      <c r="AG27" s="16">
        <f t="shared" si="2"/>
        <v>0</v>
      </c>
      <c r="AH27" s="16">
        <f t="shared" si="2"/>
        <v>0</v>
      </c>
      <c r="AI27" s="16">
        <f t="shared" si="2"/>
        <v>0</v>
      </c>
      <c r="AJ27" s="16">
        <f t="shared" si="2"/>
        <v>0</v>
      </c>
      <c r="AK27" s="16">
        <f t="shared" si="2"/>
        <v>0</v>
      </c>
    </row>
    <row r="28" spans="1:37" ht="18.75" customHeight="1">
      <c r="A28" s="20">
        <v>12</v>
      </c>
      <c r="B28" s="44" t="s">
        <v>79</v>
      </c>
      <c r="C28" s="18">
        <v>205000</v>
      </c>
      <c r="D28" s="18">
        <v>100</v>
      </c>
      <c r="E28" s="25"/>
      <c r="F28" s="26">
        <v>784403.6348573113</v>
      </c>
      <c r="G28" s="18">
        <v>931195.1348573113</v>
      </c>
      <c r="H28" s="18">
        <v>579773.6348573113</v>
      </c>
      <c r="I28" s="31">
        <v>351421.5</v>
      </c>
      <c r="J28" s="31">
        <v>68000</v>
      </c>
      <c r="K28" s="31">
        <v>88500</v>
      </c>
      <c r="L28" s="31">
        <v>34010</v>
      </c>
      <c r="M28" s="31">
        <v>29188.5</v>
      </c>
      <c r="N28" s="31">
        <v>48067</v>
      </c>
      <c r="O28" s="31">
        <v>69616</v>
      </c>
      <c r="P28" s="31">
        <v>14040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8.75" customHeight="1">
      <c r="A29" s="20">
        <v>13</v>
      </c>
      <c r="B29" s="44" t="s">
        <v>80</v>
      </c>
      <c r="C29" s="18">
        <v>221500</v>
      </c>
      <c r="D29" s="18">
        <v>100</v>
      </c>
      <c r="E29" s="25"/>
      <c r="F29" s="26">
        <v>980449.3585414251</v>
      </c>
      <c r="G29" s="18">
        <v>1182673.6585414251</v>
      </c>
      <c r="H29" s="18">
        <v>759249.3585414251</v>
      </c>
      <c r="I29" s="31">
        <v>423424.3</v>
      </c>
      <c r="J29" s="31">
        <v>66000</v>
      </c>
      <c r="K29" s="31">
        <v>137000</v>
      </c>
      <c r="L29" s="31">
        <v>34360</v>
      </c>
      <c r="M29" s="31">
        <v>39888.3</v>
      </c>
      <c r="N29" s="31">
        <v>67875</v>
      </c>
      <c r="O29" s="31">
        <v>60688</v>
      </c>
      <c r="P29" s="31">
        <v>17613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8.75" customHeight="1">
      <c r="A30" s="20">
        <v>14</v>
      </c>
      <c r="B30" s="44" t="s">
        <v>81</v>
      </c>
      <c r="C30" s="18">
        <v>72100</v>
      </c>
      <c r="D30" s="18">
        <v>100</v>
      </c>
      <c r="E30" s="25"/>
      <c r="F30" s="26">
        <v>481805</v>
      </c>
      <c r="G30" s="18">
        <v>718467</v>
      </c>
      <c r="H30" s="18">
        <v>410846</v>
      </c>
      <c r="I30" s="31">
        <v>307621</v>
      </c>
      <c r="J30" s="31">
        <v>20000</v>
      </c>
      <c r="K30" s="31">
        <v>149500</v>
      </c>
      <c r="L30" s="31">
        <v>39680</v>
      </c>
      <c r="M30" s="31">
        <v>13457</v>
      </c>
      <c r="N30" s="31">
        <v>35072</v>
      </c>
      <c r="O30" s="31">
        <v>42012</v>
      </c>
      <c r="P30" s="31">
        <v>7900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8.75" customHeight="1">
      <c r="A31" s="20">
        <v>15</v>
      </c>
      <c r="B31" s="44" t="s">
        <v>82</v>
      </c>
      <c r="C31" s="18">
        <v>28750</v>
      </c>
      <c r="D31" s="18">
        <v>100</v>
      </c>
      <c r="E31" s="25"/>
      <c r="F31" s="26">
        <v>317059</v>
      </c>
      <c r="G31" s="18">
        <v>770153</v>
      </c>
      <c r="H31" s="18">
        <v>290209</v>
      </c>
      <c r="I31" s="31">
        <v>479944</v>
      </c>
      <c r="J31" s="31">
        <v>20000</v>
      </c>
      <c r="K31" s="31">
        <v>257900</v>
      </c>
      <c r="L31" s="31">
        <v>78750</v>
      </c>
      <c r="M31" s="31">
        <v>13860</v>
      </c>
      <c r="N31" s="31">
        <v>48242</v>
      </c>
      <c r="O31" s="31">
        <v>50892</v>
      </c>
      <c r="P31" s="31">
        <v>10300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8.75" customHeight="1">
      <c r="A32" s="41" t="s">
        <v>36</v>
      </c>
      <c r="B32" s="43" t="s">
        <v>83</v>
      </c>
      <c r="C32" s="17">
        <v>45971880</v>
      </c>
      <c r="D32" s="17"/>
      <c r="E32" s="23"/>
      <c r="F32" s="24">
        <v>17566812.394556478</v>
      </c>
      <c r="G32" s="17">
        <v>6404038.394556478</v>
      </c>
      <c r="H32" s="17">
        <v>3503341.394556478</v>
      </c>
      <c r="I32" s="32">
        <v>2900697</v>
      </c>
      <c r="J32" s="32">
        <v>985500</v>
      </c>
      <c r="K32" s="32">
        <v>1008100</v>
      </c>
      <c r="L32" s="32">
        <v>279980</v>
      </c>
      <c r="M32" s="32">
        <v>43488</v>
      </c>
      <c r="N32" s="32">
        <v>552806</v>
      </c>
      <c r="O32" s="32">
        <v>11143</v>
      </c>
      <c r="P32" s="32">
        <v>19680</v>
      </c>
      <c r="Q32" s="16">
        <f aca="true" t="shared" si="3" ref="Q32:AK32">SUM(Q33:Q43)</f>
        <v>0</v>
      </c>
      <c r="R32" s="16">
        <f t="shared" si="3"/>
        <v>0</v>
      </c>
      <c r="S32" s="16">
        <f t="shared" si="3"/>
        <v>0</v>
      </c>
      <c r="T32" s="16">
        <f t="shared" si="3"/>
        <v>0</v>
      </c>
      <c r="U32" s="16">
        <f t="shared" si="3"/>
        <v>0</v>
      </c>
      <c r="V32" s="16">
        <f t="shared" si="3"/>
        <v>0</v>
      </c>
      <c r="W32" s="16">
        <f t="shared" si="3"/>
        <v>0</v>
      </c>
      <c r="X32" s="16">
        <f t="shared" si="3"/>
        <v>0</v>
      </c>
      <c r="Y32" s="16">
        <f t="shared" si="3"/>
        <v>0</v>
      </c>
      <c r="Z32" s="16">
        <f t="shared" si="3"/>
        <v>0</v>
      </c>
      <c r="AA32" s="16">
        <f t="shared" si="3"/>
        <v>0</v>
      </c>
      <c r="AB32" s="16">
        <f t="shared" si="3"/>
        <v>0</v>
      </c>
      <c r="AC32" s="16">
        <f t="shared" si="3"/>
        <v>0</v>
      </c>
      <c r="AD32" s="16">
        <f t="shared" si="3"/>
        <v>0</v>
      </c>
      <c r="AE32" s="16">
        <f t="shared" si="3"/>
        <v>0</v>
      </c>
      <c r="AF32" s="16">
        <f t="shared" si="3"/>
        <v>0</v>
      </c>
      <c r="AG32" s="16">
        <f t="shared" si="3"/>
        <v>0</v>
      </c>
      <c r="AH32" s="16">
        <f t="shared" si="3"/>
        <v>0</v>
      </c>
      <c r="AI32" s="16">
        <f t="shared" si="3"/>
        <v>0</v>
      </c>
      <c r="AJ32" s="16">
        <f t="shared" si="3"/>
        <v>0</v>
      </c>
      <c r="AK32" s="16">
        <f t="shared" si="3"/>
        <v>0</v>
      </c>
    </row>
    <row r="33" spans="1:37" ht="18.75" customHeight="1">
      <c r="A33" s="20">
        <v>16</v>
      </c>
      <c r="B33" s="44" t="s">
        <v>84</v>
      </c>
      <c r="C33" s="18">
        <v>28202000</v>
      </c>
      <c r="D33" s="18">
        <v>32</v>
      </c>
      <c r="E33" s="25"/>
      <c r="F33" s="26">
        <v>6383966</v>
      </c>
      <c r="G33" s="18">
        <v>623419</v>
      </c>
      <c r="H33" s="18">
        <v>0</v>
      </c>
      <c r="I33" s="31">
        <v>623419</v>
      </c>
      <c r="J33" s="31">
        <v>534000</v>
      </c>
      <c r="K33" s="31">
        <v>13000</v>
      </c>
      <c r="L33" s="31">
        <v>0</v>
      </c>
      <c r="M33" s="31">
        <v>8113</v>
      </c>
      <c r="N33" s="31">
        <v>67667</v>
      </c>
      <c r="O33" s="31">
        <v>0</v>
      </c>
      <c r="P33" s="31">
        <v>639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8.75" customHeight="1">
      <c r="A34" s="20">
        <v>17</v>
      </c>
      <c r="B34" s="44" t="s">
        <v>85</v>
      </c>
      <c r="C34" s="18">
        <v>8390000</v>
      </c>
      <c r="D34" s="18">
        <v>95</v>
      </c>
      <c r="E34" s="25"/>
      <c r="F34" s="26">
        <v>2083540</v>
      </c>
      <c r="G34" s="18">
        <v>616935</v>
      </c>
      <c r="H34" s="18">
        <v>0</v>
      </c>
      <c r="I34" s="31">
        <v>616935</v>
      </c>
      <c r="J34" s="31">
        <v>422000</v>
      </c>
      <c r="K34" s="31">
        <v>101050</v>
      </c>
      <c r="L34" s="31">
        <v>38520</v>
      </c>
      <c r="M34" s="31">
        <v>4457</v>
      </c>
      <c r="N34" s="31">
        <v>47070</v>
      </c>
      <c r="O34" s="31">
        <v>0</v>
      </c>
      <c r="P34" s="31">
        <v>3838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8.75" customHeight="1">
      <c r="A35" s="20">
        <v>18</v>
      </c>
      <c r="B35" s="44" t="s">
        <v>86</v>
      </c>
      <c r="C35" s="18">
        <v>2930300</v>
      </c>
      <c r="D35" s="18">
        <v>86</v>
      </c>
      <c r="E35" s="25"/>
      <c r="F35" s="26">
        <v>1313315</v>
      </c>
      <c r="G35" s="18">
        <v>111088</v>
      </c>
      <c r="H35" s="18">
        <v>0</v>
      </c>
      <c r="I35" s="31">
        <v>111088</v>
      </c>
      <c r="J35" s="31"/>
      <c r="K35" s="31">
        <v>43500</v>
      </c>
      <c r="L35" s="31">
        <v>20120</v>
      </c>
      <c r="M35" s="31">
        <v>532</v>
      </c>
      <c r="N35" s="31">
        <v>37625</v>
      </c>
      <c r="O35" s="31">
        <v>6498</v>
      </c>
      <c r="P35" s="31">
        <v>2813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8.75" customHeight="1">
      <c r="A36" s="20">
        <v>19</v>
      </c>
      <c r="B36" s="44" t="s">
        <v>87</v>
      </c>
      <c r="C36" s="18">
        <v>1660000</v>
      </c>
      <c r="D36" s="18">
        <v>100</v>
      </c>
      <c r="E36" s="25"/>
      <c r="F36" s="26">
        <v>1329995.1812784215</v>
      </c>
      <c r="G36" s="18">
        <v>466745.18127842154</v>
      </c>
      <c r="H36" s="18">
        <v>330695.18127842154</v>
      </c>
      <c r="I36" s="31">
        <v>136050</v>
      </c>
      <c r="J36" s="31"/>
      <c r="K36" s="31">
        <v>39800</v>
      </c>
      <c r="L36" s="31">
        <v>37210</v>
      </c>
      <c r="M36" s="31">
        <v>2752</v>
      </c>
      <c r="N36" s="31">
        <v>54753</v>
      </c>
      <c r="O36" s="31">
        <v>0</v>
      </c>
      <c r="P36" s="31">
        <v>1535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8.75" customHeight="1">
      <c r="A37" s="20">
        <v>20</v>
      </c>
      <c r="B37" s="44" t="s">
        <v>88</v>
      </c>
      <c r="C37" s="18">
        <v>900200</v>
      </c>
      <c r="D37" s="18">
        <v>100</v>
      </c>
      <c r="E37" s="25"/>
      <c r="F37" s="26">
        <v>736779.1569789753</v>
      </c>
      <c r="G37" s="18">
        <v>438651.1569789753</v>
      </c>
      <c r="H37" s="18">
        <v>356579.1569789753</v>
      </c>
      <c r="I37" s="31">
        <v>82072</v>
      </c>
      <c r="J37" s="31"/>
      <c r="K37" s="31">
        <v>19500</v>
      </c>
      <c r="L37" s="31">
        <v>18430</v>
      </c>
      <c r="M37" s="31">
        <v>836</v>
      </c>
      <c r="N37" s="31">
        <v>43306</v>
      </c>
      <c r="O37" s="31">
        <v>0</v>
      </c>
      <c r="P37" s="31">
        <v>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8.75" customHeight="1">
      <c r="A38" s="20">
        <v>21</v>
      </c>
      <c r="B38" s="44" t="s">
        <v>89</v>
      </c>
      <c r="C38" s="18">
        <v>730000</v>
      </c>
      <c r="D38" s="18">
        <v>100</v>
      </c>
      <c r="E38" s="25"/>
      <c r="F38" s="26">
        <v>786470.7349631721</v>
      </c>
      <c r="G38" s="18">
        <v>255625.73496317212</v>
      </c>
      <c r="H38" s="18">
        <v>171920.73496317212</v>
      </c>
      <c r="I38" s="31">
        <v>83705</v>
      </c>
      <c r="J38" s="31"/>
      <c r="K38" s="31">
        <v>24500</v>
      </c>
      <c r="L38" s="31">
        <v>16970</v>
      </c>
      <c r="M38" s="31">
        <v>1550</v>
      </c>
      <c r="N38" s="31">
        <v>40185</v>
      </c>
      <c r="O38" s="31">
        <v>0</v>
      </c>
      <c r="P38" s="31">
        <v>500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8.75" customHeight="1">
      <c r="A39" s="20">
        <v>22</v>
      </c>
      <c r="B39" s="44" t="s">
        <v>90</v>
      </c>
      <c r="C39" s="18">
        <v>1208000</v>
      </c>
      <c r="D39" s="18">
        <v>100</v>
      </c>
      <c r="E39" s="25"/>
      <c r="F39" s="26">
        <v>1618448.3735785324</v>
      </c>
      <c r="G39" s="18">
        <v>836458.3735785324</v>
      </c>
      <c r="H39" s="18">
        <v>576478.3735785324</v>
      </c>
      <c r="I39" s="31">
        <v>259980</v>
      </c>
      <c r="J39" s="31"/>
      <c r="K39" s="31">
        <v>147500</v>
      </c>
      <c r="L39" s="31">
        <v>41510</v>
      </c>
      <c r="M39" s="31">
        <v>624</v>
      </c>
      <c r="N39" s="31">
        <v>67926</v>
      </c>
      <c r="O39" s="31">
        <v>0</v>
      </c>
      <c r="P39" s="31">
        <v>2420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8.75" customHeight="1">
      <c r="A40" s="20">
        <v>23</v>
      </c>
      <c r="B40" s="44" t="s">
        <v>91</v>
      </c>
      <c r="C40" s="18">
        <v>278880</v>
      </c>
      <c r="D40" s="18">
        <v>100</v>
      </c>
      <c r="E40" s="25"/>
      <c r="F40" s="26">
        <v>536933.2403678307</v>
      </c>
      <c r="G40" s="18">
        <v>498528.2403678307</v>
      </c>
      <c r="H40" s="18">
        <v>298553.2403678307</v>
      </c>
      <c r="I40" s="31">
        <v>199975</v>
      </c>
      <c r="J40" s="31"/>
      <c r="K40" s="31">
        <v>135800</v>
      </c>
      <c r="L40" s="31">
        <v>18130</v>
      </c>
      <c r="M40" s="31">
        <v>5193</v>
      </c>
      <c r="N40" s="31">
        <v>39829</v>
      </c>
      <c r="O40" s="31">
        <v>0</v>
      </c>
      <c r="P40" s="31">
        <v>1023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8.75" customHeight="1">
      <c r="A41" s="20">
        <v>24</v>
      </c>
      <c r="B41" s="44" t="s">
        <v>92</v>
      </c>
      <c r="C41" s="18">
        <v>395500</v>
      </c>
      <c r="D41" s="18">
        <v>100</v>
      </c>
      <c r="E41" s="25"/>
      <c r="F41" s="26">
        <v>1042330.1037038196</v>
      </c>
      <c r="G41" s="18">
        <v>914772.1037038196</v>
      </c>
      <c r="H41" s="18">
        <v>672380.1037038196</v>
      </c>
      <c r="I41" s="31">
        <v>242392</v>
      </c>
      <c r="J41" s="31">
        <v>25000</v>
      </c>
      <c r="K41" s="31">
        <v>128450</v>
      </c>
      <c r="L41" s="31">
        <v>33560</v>
      </c>
      <c r="M41" s="31">
        <v>4650</v>
      </c>
      <c r="N41" s="31">
        <v>48971</v>
      </c>
      <c r="O41" s="31">
        <v>0</v>
      </c>
      <c r="P41" s="31">
        <v>1761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8.75" customHeight="1">
      <c r="A42" s="20">
        <v>25</v>
      </c>
      <c r="B42" s="44" t="s">
        <v>93</v>
      </c>
      <c r="C42" s="18">
        <v>340000</v>
      </c>
      <c r="D42" s="18">
        <v>100</v>
      </c>
      <c r="E42" s="25"/>
      <c r="F42" s="26">
        <v>691509.402710799</v>
      </c>
      <c r="G42" s="18">
        <v>741198.402710799</v>
      </c>
      <c r="H42" s="18">
        <v>395709.402710799</v>
      </c>
      <c r="I42" s="31">
        <v>345489</v>
      </c>
      <c r="J42" s="31">
        <v>4500</v>
      </c>
      <c r="K42" s="31">
        <v>258000</v>
      </c>
      <c r="L42" s="31">
        <v>18050</v>
      </c>
      <c r="M42" s="31">
        <v>9550</v>
      </c>
      <c r="N42" s="31">
        <v>49068</v>
      </c>
      <c r="O42" s="31">
        <v>4645</v>
      </c>
      <c r="P42" s="31">
        <v>1676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8.75" customHeight="1">
      <c r="A43" s="20">
        <v>26</v>
      </c>
      <c r="B43" s="44" t="s">
        <v>94</v>
      </c>
      <c r="C43" s="18">
        <v>937000</v>
      </c>
      <c r="D43" s="18">
        <v>100</v>
      </c>
      <c r="E43" s="25"/>
      <c r="F43" s="26">
        <v>1043525.2009749272</v>
      </c>
      <c r="G43" s="18">
        <v>900617.2009749272</v>
      </c>
      <c r="H43" s="18">
        <v>701025.2009749272</v>
      </c>
      <c r="I43" s="31">
        <v>199592</v>
      </c>
      <c r="J43" s="31"/>
      <c r="K43" s="31">
        <v>97000</v>
      </c>
      <c r="L43" s="31">
        <v>37480</v>
      </c>
      <c r="M43" s="31">
        <v>5231</v>
      </c>
      <c r="N43" s="31">
        <v>56406</v>
      </c>
      <c r="O43" s="31">
        <v>0</v>
      </c>
      <c r="P43" s="31">
        <v>3475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8.75" customHeight="1">
      <c r="A44" s="41" t="s">
        <v>37</v>
      </c>
      <c r="B44" s="43" t="s">
        <v>95</v>
      </c>
      <c r="C44" s="17">
        <v>4177500</v>
      </c>
      <c r="D44" s="17"/>
      <c r="E44" s="23"/>
      <c r="F44" s="24">
        <v>7768032.736959076</v>
      </c>
      <c r="G44" s="17">
        <v>6717678.736959075</v>
      </c>
      <c r="H44" s="17">
        <v>4208202.736959075</v>
      </c>
      <c r="I44" s="30">
        <v>2509476</v>
      </c>
      <c r="J44" s="30">
        <v>444500</v>
      </c>
      <c r="K44" s="30">
        <v>936700</v>
      </c>
      <c r="L44" s="30">
        <v>298150</v>
      </c>
      <c r="M44" s="30">
        <v>78918</v>
      </c>
      <c r="N44" s="30">
        <v>401660</v>
      </c>
      <c r="O44" s="30">
        <v>253966</v>
      </c>
      <c r="P44" s="30">
        <v>95582</v>
      </c>
      <c r="Q44" s="16">
        <f aca="true" t="shared" si="4" ref="Q44:V44">SUM(Q45:Q50)</f>
        <v>0</v>
      </c>
      <c r="R44" s="16">
        <f t="shared" si="4"/>
        <v>0</v>
      </c>
      <c r="S44" s="16">
        <f t="shared" si="4"/>
        <v>0</v>
      </c>
      <c r="T44" s="16">
        <f t="shared" si="4"/>
        <v>0</v>
      </c>
      <c r="U44" s="16">
        <f t="shared" si="4"/>
        <v>0</v>
      </c>
      <c r="V44" s="16">
        <f t="shared" si="4"/>
        <v>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8.75" customHeight="1">
      <c r="A45" s="20">
        <v>27</v>
      </c>
      <c r="B45" s="44" t="s">
        <v>96</v>
      </c>
      <c r="C45" s="18">
        <v>1162000</v>
      </c>
      <c r="D45" s="18">
        <v>100</v>
      </c>
      <c r="E45" s="25"/>
      <c r="F45" s="26">
        <v>2401123.924679627</v>
      </c>
      <c r="G45" s="18">
        <v>1847984.9246796272</v>
      </c>
      <c r="H45" s="18">
        <v>1298123.9246796272</v>
      </c>
      <c r="I45" s="31">
        <v>549861</v>
      </c>
      <c r="J45" s="31">
        <v>44750</v>
      </c>
      <c r="K45" s="31">
        <v>192000</v>
      </c>
      <c r="L45" s="31">
        <v>92760</v>
      </c>
      <c r="M45" s="31">
        <v>18580</v>
      </c>
      <c r="N45" s="31">
        <v>109092</v>
      </c>
      <c r="O45" s="31">
        <v>70366</v>
      </c>
      <c r="P45" s="31">
        <v>22313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8.75" customHeight="1">
      <c r="A46" s="20">
        <v>28</v>
      </c>
      <c r="B46" s="44" t="s">
        <v>97</v>
      </c>
      <c r="C46" s="18">
        <v>1279000</v>
      </c>
      <c r="D46" s="18">
        <v>100</v>
      </c>
      <c r="E46" s="25"/>
      <c r="F46" s="26">
        <v>2164439.227097806</v>
      </c>
      <c r="G46" s="18">
        <v>1808345.227097806</v>
      </c>
      <c r="H46" s="18">
        <v>1238839.227097806</v>
      </c>
      <c r="I46" s="31">
        <v>569506</v>
      </c>
      <c r="J46" s="31">
        <v>107000</v>
      </c>
      <c r="K46" s="31">
        <v>169800</v>
      </c>
      <c r="L46" s="31">
        <v>80140</v>
      </c>
      <c r="M46" s="31">
        <v>17041</v>
      </c>
      <c r="N46" s="31">
        <v>93410</v>
      </c>
      <c r="O46" s="31">
        <v>77270</v>
      </c>
      <c r="P46" s="31">
        <v>24845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8.75" customHeight="1">
      <c r="A47" s="20">
        <v>29</v>
      </c>
      <c r="B47" s="44" t="s">
        <v>98</v>
      </c>
      <c r="C47" s="18">
        <v>324500</v>
      </c>
      <c r="D47" s="18">
        <v>100</v>
      </c>
      <c r="E47" s="25"/>
      <c r="F47" s="26">
        <v>946807.4231625019</v>
      </c>
      <c r="G47" s="18">
        <v>1122232.4231625018</v>
      </c>
      <c r="H47" s="18">
        <v>680577.4231625019</v>
      </c>
      <c r="I47" s="31">
        <v>441655</v>
      </c>
      <c r="J47" s="31">
        <v>127750</v>
      </c>
      <c r="K47" s="31">
        <v>160200</v>
      </c>
      <c r="L47" s="31">
        <v>45300</v>
      </c>
      <c r="M47" s="31">
        <v>15053</v>
      </c>
      <c r="N47" s="31">
        <v>55846</v>
      </c>
      <c r="O47" s="31">
        <v>23116</v>
      </c>
      <c r="P47" s="31">
        <v>14390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8.75" customHeight="1">
      <c r="A48" s="20">
        <v>30</v>
      </c>
      <c r="B48" s="44" t="s">
        <v>99</v>
      </c>
      <c r="C48" s="18">
        <v>345100</v>
      </c>
      <c r="D48" s="18">
        <v>100</v>
      </c>
      <c r="E48" s="25"/>
      <c r="F48" s="26">
        <v>699521.4735697164</v>
      </c>
      <c r="G48" s="18">
        <v>711379.4735697164</v>
      </c>
      <c r="H48" s="18">
        <v>406821.47356971644</v>
      </c>
      <c r="I48" s="31">
        <v>304558</v>
      </c>
      <c r="J48" s="31">
        <v>37700</v>
      </c>
      <c r="K48" s="31">
        <v>127400</v>
      </c>
      <c r="L48" s="31">
        <v>33700</v>
      </c>
      <c r="M48" s="31">
        <v>6829</v>
      </c>
      <c r="N48" s="31">
        <v>56944</v>
      </c>
      <c r="O48" s="31">
        <v>29912</v>
      </c>
      <c r="P48" s="31">
        <v>12073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8.75" customHeight="1">
      <c r="A49" s="20">
        <v>31</v>
      </c>
      <c r="B49" s="44" t="s">
        <v>100</v>
      </c>
      <c r="C49" s="18">
        <v>273900</v>
      </c>
      <c r="D49" s="18">
        <v>100</v>
      </c>
      <c r="E49" s="25"/>
      <c r="F49" s="26">
        <v>603277.1161089026</v>
      </c>
      <c r="G49" s="18">
        <v>709386.1161089026</v>
      </c>
      <c r="H49" s="18">
        <v>369677.1161089026</v>
      </c>
      <c r="I49" s="31">
        <v>339709</v>
      </c>
      <c r="J49" s="31">
        <v>56750</v>
      </c>
      <c r="K49" s="31">
        <v>159000</v>
      </c>
      <c r="L49" s="31">
        <v>24210</v>
      </c>
      <c r="M49" s="31">
        <v>12577</v>
      </c>
      <c r="N49" s="31">
        <v>46128</v>
      </c>
      <c r="O49" s="31">
        <v>29096</v>
      </c>
      <c r="P49" s="31">
        <v>11948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8.75" customHeight="1">
      <c r="A50" s="20">
        <v>32</v>
      </c>
      <c r="B50" s="44" t="s">
        <v>101</v>
      </c>
      <c r="C50" s="18">
        <v>793000</v>
      </c>
      <c r="D50" s="18">
        <v>100</v>
      </c>
      <c r="E50" s="25"/>
      <c r="F50" s="26">
        <v>952863.5723405207</v>
      </c>
      <c r="G50" s="18">
        <v>518350.5723405207</v>
      </c>
      <c r="H50" s="18">
        <v>214163.57234052068</v>
      </c>
      <c r="I50" s="31">
        <v>304187</v>
      </c>
      <c r="J50" s="31">
        <v>70550</v>
      </c>
      <c r="K50" s="31">
        <v>128300</v>
      </c>
      <c r="L50" s="31">
        <v>22040</v>
      </c>
      <c r="M50" s="31">
        <v>8838</v>
      </c>
      <c r="N50" s="31">
        <v>40240</v>
      </c>
      <c r="O50" s="31">
        <v>24206</v>
      </c>
      <c r="P50" s="31">
        <v>10013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8.75" customHeight="1">
      <c r="A51" s="41" t="s">
        <v>64</v>
      </c>
      <c r="B51" s="43" t="s">
        <v>102</v>
      </c>
      <c r="C51" s="17">
        <v>10438100</v>
      </c>
      <c r="D51" s="17"/>
      <c r="E51" s="23"/>
      <c r="F51" s="24">
        <v>8125266.834040953</v>
      </c>
      <c r="G51" s="17">
        <v>4126215.8340409533</v>
      </c>
      <c r="H51" s="17">
        <v>2299152.834040953</v>
      </c>
      <c r="I51" s="30">
        <v>1827063</v>
      </c>
      <c r="J51" s="30">
        <v>254850</v>
      </c>
      <c r="K51" s="30">
        <v>772500</v>
      </c>
      <c r="L51" s="30">
        <v>166630</v>
      </c>
      <c r="M51" s="30">
        <v>51167</v>
      </c>
      <c r="N51" s="30">
        <v>350260</v>
      </c>
      <c r="O51" s="30">
        <v>157874</v>
      </c>
      <c r="P51" s="30">
        <v>73782</v>
      </c>
      <c r="Q51" s="16">
        <f aca="true" t="shared" si="5" ref="Q51:V51">SUM(Q52:Q59)</f>
        <v>0</v>
      </c>
      <c r="R51" s="16">
        <f t="shared" si="5"/>
        <v>0</v>
      </c>
      <c r="S51" s="16">
        <f t="shared" si="5"/>
        <v>0</v>
      </c>
      <c r="T51" s="16">
        <f t="shared" si="5"/>
        <v>0</v>
      </c>
      <c r="U51" s="16">
        <f t="shared" si="5"/>
        <v>0</v>
      </c>
      <c r="V51" s="16">
        <f t="shared" si="5"/>
        <v>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8.75" customHeight="1">
      <c r="A52" s="20">
        <v>33</v>
      </c>
      <c r="B52" s="44" t="s">
        <v>103</v>
      </c>
      <c r="C52" s="18">
        <v>3206000</v>
      </c>
      <c r="D52" s="18">
        <v>95</v>
      </c>
      <c r="E52" s="25"/>
      <c r="F52" s="26">
        <v>1873789</v>
      </c>
      <c r="G52" s="18">
        <v>138324</v>
      </c>
      <c r="H52" s="18">
        <v>0</v>
      </c>
      <c r="I52" s="31">
        <v>138324</v>
      </c>
      <c r="J52" s="31">
        <v>40000</v>
      </c>
      <c r="K52" s="31">
        <v>64300</v>
      </c>
      <c r="L52" s="31">
        <v>9000</v>
      </c>
      <c r="M52" s="31">
        <v>612</v>
      </c>
      <c r="N52" s="31">
        <v>21972</v>
      </c>
      <c r="O52" s="31">
        <v>0</v>
      </c>
      <c r="P52" s="31">
        <v>2440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8.75" customHeight="1">
      <c r="A53" s="20">
        <v>34</v>
      </c>
      <c r="B53" s="44" t="s">
        <v>104</v>
      </c>
      <c r="C53" s="18">
        <v>3110000</v>
      </c>
      <c r="D53" s="18">
        <v>52</v>
      </c>
      <c r="E53" s="25"/>
      <c r="F53" s="26">
        <v>1372160</v>
      </c>
      <c r="G53" s="18">
        <v>98083</v>
      </c>
      <c r="H53" s="18">
        <v>0</v>
      </c>
      <c r="I53" s="31">
        <v>98083</v>
      </c>
      <c r="J53" s="31">
        <v>14000</v>
      </c>
      <c r="K53" s="31">
        <v>35400</v>
      </c>
      <c r="L53" s="31">
        <v>16520</v>
      </c>
      <c r="M53" s="31">
        <v>3034</v>
      </c>
      <c r="N53" s="31">
        <v>22797</v>
      </c>
      <c r="O53" s="31">
        <v>112</v>
      </c>
      <c r="P53" s="31">
        <v>6220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8.75" customHeight="1">
      <c r="A54" s="20">
        <v>35</v>
      </c>
      <c r="B54" s="44" t="s">
        <v>105</v>
      </c>
      <c r="C54" s="18">
        <v>732100</v>
      </c>
      <c r="D54" s="18">
        <v>100</v>
      </c>
      <c r="E54" s="25"/>
      <c r="F54" s="26">
        <v>1115918.016284681</v>
      </c>
      <c r="G54" s="18">
        <v>1111004.016284681</v>
      </c>
      <c r="H54" s="18">
        <v>685818.0162846809</v>
      </c>
      <c r="I54" s="31">
        <v>425186</v>
      </c>
      <c r="J54" s="31">
        <v>71750</v>
      </c>
      <c r="K54" s="31">
        <v>179300</v>
      </c>
      <c r="L54" s="31">
        <v>32930</v>
      </c>
      <c r="M54" s="31">
        <v>9831</v>
      </c>
      <c r="N54" s="31">
        <v>75156</v>
      </c>
      <c r="O54" s="31">
        <v>43704</v>
      </c>
      <c r="P54" s="31">
        <v>12515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8.75" customHeight="1">
      <c r="A55" s="20">
        <v>36</v>
      </c>
      <c r="B55" s="44" t="s">
        <v>106</v>
      </c>
      <c r="C55" s="18">
        <v>310300</v>
      </c>
      <c r="D55" s="18">
        <v>100</v>
      </c>
      <c r="E55" s="25"/>
      <c r="F55" s="26">
        <v>826001.6434115674</v>
      </c>
      <c r="G55" s="18">
        <v>878434.6434115674</v>
      </c>
      <c r="H55" s="18">
        <v>520846.64341156743</v>
      </c>
      <c r="I55" s="31">
        <v>357588</v>
      </c>
      <c r="J55" s="31">
        <v>75000</v>
      </c>
      <c r="K55" s="31">
        <v>145500</v>
      </c>
      <c r="L55" s="31">
        <v>28280</v>
      </c>
      <c r="M55" s="31">
        <v>7589</v>
      </c>
      <c r="N55" s="31">
        <v>48726</v>
      </c>
      <c r="O55" s="31">
        <v>39806</v>
      </c>
      <c r="P55" s="31">
        <v>12687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8.75" customHeight="1">
      <c r="A56" s="20">
        <v>37</v>
      </c>
      <c r="B56" s="44" t="s">
        <v>0</v>
      </c>
      <c r="C56" s="18">
        <v>867600</v>
      </c>
      <c r="D56" s="18">
        <v>100</v>
      </c>
      <c r="E56" s="25"/>
      <c r="F56" s="26">
        <v>1057444.0962306499</v>
      </c>
      <c r="G56" s="18">
        <v>558392.09623065</v>
      </c>
      <c r="H56" s="18">
        <v>331254.09623065</v>
      </c>
      <c r="I56" s="31">
        <v>227138</v>
      </c>
      <c r="J56" s="31">
        <v>10000</v>
      </c>
      <c r="K56" s="31">
        <v>101700</v>
      </c>
      <c r="L56" s="31">
        <v>26980</v>
      </c>
      <c r="M56" s="31">
        <v>6315</v>
      </c>
      <c r="N56" s="31">
        <v>51492</v>
      </c>
      <c r="O56" s="31">
        <v>20974</v>
      </c>
      <c r="P56" s="31">
        <v>9677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8.75" customHeight="1">
      <c r="A57" s="20">
        <v>38</v>
      </c>
      <c r="B57" s="44" t="s">
        <v>1</v>
      </c>
      <c r="C57" s="18">
        <v>406100</v>
      </c>
      <c r="D57" s="18">
        <v>100</v>
      </c>
      <c r="E57" s="25"/>
      <c r="F57" s="26">
        <v>581718.5464639479</v>
      </c>
      <c r="G57" s="18">
        <v>391019.54646394786</v>
      </c>
      <c r="H57" s="18">
        <v>212938.54646394786</v>
      </c>
      <c r="I57" s="31">
        <v>178081</v>
      </c>
      <c r="J57" s="31">
        <v>9550</v>
      </c>
      <c r="K57" s="31">
        <v>77500</v>
      </c>
      <c r="L57" s="31">
        <v>18710</v>
      </c>
      <c r="M57" s="31">
        <v>12228</v>
      </c>
      <c r="N57" s="31">
        <v>36233</v>
      </c>
      <c r="O57" s="31">
        <v>16660</v>
      </c>
      <c r="P57" s="31">
        <v>7200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8.75" customHeight="1">
      <c r="A58" s="20">
        <v>39</v>
      </c>
      <c r="B58" s="44" t="s">
        <v>2</v>
      </c>
      <c r="C58" s="18">
        <v>196000</v>
      </c>
      <c r="D58" s="18">
        <v>100</v>
      </c>
      <c r="E58" s="25"/>
      <c r="F58" s="26">
        <v>422607.40644301457</v>
      </c>
      <c r="G58" s="18">
        <v>420748.40644301457</v>
      </c>
      <c r="H58" s="18">
        <v>226607.40644301457</v>
      </c>
      <c r="I58" s="31">
        <v>194141</v>
      </c>
      <c r="J58" s="31">
        <v>28550</v>
      </c>
      <c r="K58" s="31">
        <v>80000</v>
      </c>
      <c r="L58" s="31">
        <v>11350</v>
      </c>
      <c r="M58" s="31">
        <v>4315</v>
      </c>
      <c r="N58" s="31">
        <v>39697</v>
      </c>
      <c r="O58" s="31">
        <v>16094</v>
      </c>
      <c r="P58" s="31">
        <v>14135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8.75" customHeight="1">
      <c r="A59" s="20">
        <v>40</v>
      </c>
      <c r="B59" s="44" t="s">
        <v>3</v>
      </c>
      <c r="C59" s="18">
        <v>1610000</v>
      </c>
      <c r="D59" s="18">
        <v>100</v>
      </c>
      <c r="E59" s="25"/>
      <c r="F59" s="26">
        <v>875628.1252070925</v>
      </c>
      <c r="G59" s="18">
        <v>530210.1252070925</v>
      </c>
      <c r="H59" s="18">
        <v>321688.1252070925</v>
      </c>
      <c r="I59" s="31">
        <v>208522</v>
      </c>
      <c r="J59" s="31">
        <v>6000</v>
      </c>
      <c r="K59" s="31">
        <v>88800</v>
      </c>
      <c r="L59" s="31">
        <v>22860</v>
      </c>
      <c r="M59" s="31">
        <v>7243</v>
      </c>
      <c r="N59" s="31">
        <v>54187</v>
      </c>
      <c r="O59" s="31">
        <v>20524</v>
      </c>
      <c r="P59" s="31">
        <v>8908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8.75" customHeight="1">
      <c r="A60" s="41" t="s">
        <v>38</v>
      </c>
      <c r="B60" s="43" t="s">
        <v>4</v>
      </c>
      <c r="C60" s="17">
        <v>2478120</v>
      </c>
      <c r="D60" s="17"/>
      <c r="E60" s="23"/>
      <c r="F60" s="24">
        <v>4734595.150293436</v>
      </c>
      <c r="G60" s="17">
        <v>4043034.350293436</v>
      </c>
      <c r="H60" s="17">
        <v>2360704.150293436</v>
      </c>
      <c r="I60" s="30">
        <v>1682330.2</v>
      </c>
      <c r="J60" s="30">
        <v>102000</v>
      </c>
      <c r="K60" s="30">
        <v>819000</v>
      </c>
      <c r="L60" s="30">
        <v>167610</v>
      </c>
      <c r="M60" s="30">
        <v>77489.2</v>
      </c>
      <c r="N60" s="30">
        <v>286479</v>
      </c>
      <c r="O60" s="30">
        <v>179868</v>
      </c>
      <c r="P60" s="30">
        <v>49884</v>
      </c>
      <c r="Q60" s="16">
        <f aca="true" t="shared" si="6" ref="Q60:V60">SUM(Q61:Q65)</f>
        <v>0</v>
      </c>
      <c r="R60" s="16">
        <f t="shared" si="6"/>
        <v>0</v>
      </c>
      <c r="S60" s="16">
        <f t="shared" si="6"/>
        <v>0</v>
      </c>
      <c r="T60" s="16">
        <f t="shared" si="6"/>
        <v>0</v>
      </c>
      <c r="U60" s="16">
        <f t="shared" si="6"/>
        <v>0</v>
      </c>
      <c r="V60" s="16">
        <f t="shared" si="6"/>
        <v>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8.75" customHeight="1">
      <c r="A61" s="20">
        <v>41</v>
      </c>
      <c r="B61" s="44" t="s">
        <v>5</v>
      </c>
      <c r="C61" s="18">
        <v>755860</v>
      </c>
      <c r="D61" s="18">
        <v>100</v>
      </c>
      <c r="E61" s="25"/>
      <c r="F61" s="26">
        <v>1432617</v>
      </c>
      <c r="G61" s="18">
        <v>1089020</v>
      </c>
      <c r="H61" s="18">
        <v>700317</v>
      </c>
      <c r="I61" s="31">
        <v>388703</v>
      </c>
      <c r="J61" s="31">
        <v>20000</v>
      </c>
      <c r="K61" s="31">
        <v>200500</v>
      </c>
      <c r="L61" s="31">
        <v>40870</v>
      </c>
      <c r="M61" s="31">
        <v>14409</v>
      </c>
      <c r="N61" s="31">
        <v>73211</v>
      </c>
      <c r="O61" s="31">
        <v>30488</v>
      </c>
      <c r="P61" s="31">
        <v>9225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8.75" customHeight="1">
      <c r="A62" s="20">
        <v>42</v>
      </c>
      <c r="B62" s="44" t="s">
        <v>6</v>
      </c>
      <c r="C62" s="18">
        <v>120310</v>
      </c>
      <c r="D62" s="18">
        <v>100</v>
      </c>
      <c r="E62" s="25"/>
      <c r="F62" s="26">
        <v>441173</v>
      </c>
      <c r="G62" s="18">
        <v>712931</v>
      </c>
      <c r="H62" s="18">
        <v>339563</v>
      </c>
      <c r="I62" s="31">
        <v>373368</v>
      </c>
      <c r="J62" s="31"/>
      <c r="K62" s="31">
        <v>223500</v>
      </c>
      <c r="L62" s="31">
        <v>56600</v>
      </c>
      <c r="M62" s="31">
        <v>13161</v>
      </c>
      <c r="N62" s="31">
        <v>54603</v>
      </c>
      <c r="O62" s="31">
        <v>20734</v>
      </c>
      <c r="P62" s="31">
        <v>4770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8.75" customHeight="1">
      <c r="A63" s="20">
        <v>43</v>
      </c>
      <c r="B63" s="44" t="s">
        <v>7</v>
      </c>
      <c r="C63" s="18">
        <v>589000</v>
      </c>
      <c r="D63" s="18">
        <v>100</v>
      </c>
      <c r="E63" s="25"/>
      <c r="F63" s="26">
        <v>1121427.094165191</v>
      </c>
      <c r="G63" s="18">
        <v>866722.2941651912</v>
      </c>
      <c r="H63" s="18">
        <v>549876.0941651912</v>
      </c>
      <c r="I63" s="31">
        <v>316846.2</v>
      </c>
      <c r="J63" s="31"/>
      <c r="K63" s="31">
        <v>138000</v>
      </c>
      <c r="L63" s="31">
        <v>28370</v>
      </c>
      <c r="M63" s="31">
        <v>18768.2</v>
      </c>
      <c r="N63" s="31">
        <v>64989</v>
      </c>
      <c r="O63" s="31">
        <v>54574</v>
      </c>
      <c r="P63" s="31">
        <v>12145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8.75" customHeight="1">
      <c r="A64" s="20">
        <v>44</v>
      </c>
      <c r="B64" s="44" t="s">
        <v>8</v>
      </c>
      <c r="C64" s="18">
        <v>223050</v>
      </c>
      <c r="D64" s="18">
        <v>100</v>
      </c>
      <c r="E64" s="25"/>
      <c r="F64" s="26">
        <v>569727.1211728114</v>
      </c>
      <c r="G64" s="18">
        <v>684747.1211728114</v>
      </c>
      <c r="H64" s="18">
        <v>372327.12117281137</v>
      </c>
      <c r="I64" s="31">
        <v>312420</v>
      </c>
      <c r="J64" s="31">
        <v>44000</v>
      </c>
      <c r="K64" s="31">
        <v>140500</v>
      </c>
      <c r="L64" s="31">
        <v>15290</v>
      </c>
      <c r="M64" s="31">
        <v>17057</v>
      </c>
      <c r="N64" s="31">
        <v>42508</v>
      </c>
      <c r="O64" s="31">
        <v>38780</v>
      </c>
      <c r="P64" s="31">
        <v>14285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8.75" customHeight="1">
      <c r="A65" s="20">
        <v>45</v>
      </c>
      <c r="B65" s="44" t="s">
        <v>9</v>
      </c>
      <c r="C65" s="18">
        <v>789900</v>
      </c>
      <c r="D65" s="18">
        <v>100</v>
      </c>
      <c r="E65" s="25"/>
      <c r="F65" s="26">
        <v>1169650.9349554337</v>
      </c>
      <c r="G65" s="18">
        <v>689613.9349554337</v>
      </c>
      <c r="H65" s="18">
        <v>398620.9349554337</v>
      </c>
      <c r="I65" s="31">
        <v>290993</v>
      </c>
      <c r="J65" s="31">
        <v>38000</v>
      </c>
      <c r="K65" s="31">
        <v>116500</v>
      </c>
      <c r="L65" s="31">
        <v>26480</v>
      </c>
      <c r="M65" s="31">
        <v>14094</v>
      </c>
      <c r="N65" s="31">
        <v>51168</v>
      </c>
      <c r="O65" s="31">
        <v>35292</v>
      </c>
      <c r="P65" s="31">
        <v>9459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8.75" customHeight="1">
      <c r="A66" s="41" t="s">
        <v>39</v>
      </c>
      <c r="B66" s="43" t="s">
        <v>10</v>
      </c>
      <c r="C66" s="17">
        <v>109031300</v>
      </c>
      <c r="D66" s="17"/>
      <c r="E66" s="23"/>
      <c r="F66" s="24">
        <v>19892499.64368997</v>
      </c>
      <c r="G66" s="17">
        <v>1389039.6436899723</v>
      </c>
      <c r="H66" s="17">
        <v>298621.64368997246</v>
      </c>
      <c r="I66" s="32">
        <v>1090418</v>
      </c>
      <c r="J66" s="32">
        <v>407100</v>
      </c>
      <c r="K66" s="32">
        <v>392571</v>
      </c>
      <c r="L66" s="32">
        <v>35370</v>
      </c>
      <c r="M66" s="32">
        <v>16519</v>
      </c>
      <c r="N66" s="32">
        <v>171511</v>
      </c>
      <c r="O66" s="32">
        <v>48832</v>
      </c>
      <c r="P66" s="32">
        <v>18515</v>
      </c>
      <c r="Q66" s="16">
        <f aca="true" t="shared" si="7" ref="Q66:V66">SUM(Q67:Q72)</f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8.75" customHeight="1">
      <c r="A67" s="20">
        <v>46</v>
      </c>
      <c r="B67" s="44" t="s">
        <v>11</v>
      </c>
      <c r="C67" s="18">
        <v>54354000</v>
      </c>
      <c r="D67" s="18">
        <v>29</v>
      </c>
      <c r="E67" s="25"/>
      <c r="F67" s="26">
        <v>11741884</v>
      </c>
      <c r="G67" s="18">
        <v>496543</v>
      </c>
      <c r="H67" s="18">
        <v>0</v>
      </c>
      <c r="I67" s="31">
        <v>496543</v>
      </c>
      <c r="J67" s="31">
        <v>355000</v>
      </c>
      <c r="K67" s="31">
        <v>102500</v>
      </c>
      <c r="L67" s="31">
        <v>0</v>
      </c>
      <c r="M67" s="31">
        <v>7370</v>
      </c>
      <c r="N67" s="31">
        <v>29873</v>
      </c>
      <c r="O67" s="31">
        <v>0</v>
      </c>
      <c r="P67" s="31">
        <v>1800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8.75" customHeight="1">
      <c r="A68" s="20">
        <v>47</v>
      </c>
      <c r="B68" s="44" t="s">
        <v>12</v>
      </c>
      <c r="C68" s="18">
        <v>6956000</v>
      </c>
      <c r="D68" s="18">
        <v>49</v>
      </c>
      <c r="E68" s="25"/>
      <c r="F68" s="26">
        <v>2596133</v>
      </c>
      <c r="G68" s="18">
        <v>40556</v>
      </c>
      <c r="H68" s="18">
        <v>0</v>
      </c>
      <c r="I68" s="31">
        <v>40556</v>
      </c>
      <c r="J68" s="31"/>
      <c r="K68" s="31">
        <v>7500</v>
      </c>
      <c r="L68" s="31">
        <v>0</v>
      </c>
      <c r="M68" s="31">
        <v>529</v>
      </c>
      <c r="N68" s="31">
        <v>30054</v>
      </c>
      <c r="O68" s="31">
        <v>128</v>
      </c>
      <c r="P68" s="31">
        <v>2345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8.75" customHeight="1">
      <c r="A69" s="20">
        <v>48</v>
      </c>
      <c r="B69" s="44" t="s">
        <v>13</v>
      </c>
      <c r="C69" s="18">
        <v>3938000</v>
      </c>
      <c r="D69" s="18">
        <v>44</v>
      </c>
      <c r="E69" s="25"/>
      <c r="F69" s="26">
        <v>1317236</v>
      </c>
      <c r="G69" s="18">
        <v>24804</v>
      </c>
      <c r="H69" s="18">
        <v>0</v>
      </c>
      <c r="I69" s="31">
        <v>24804</v>
      </c>
      <c r="J69" s="31">
        <v>1550</v>
      </c>
      <c r="K69" s="31">
        <v>1500</v>
      </c>
      <c r="L69" s="31">
        <v>0</v>
      </c>
      <c r="M69" s="31">
        <v>675</v>
      </c>
      <c r="N69" s="31">
        <v>17889</v>
      </c>
      <c r="O69" s="31">
        <v>0</v>
      </c>
      <c r="P69" s="31">
        <v>3190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8.75" customHeight="1">
      <c r="A70" s="20">
        <v>49</v>
      </c>
      <c r="B70" s="44" t="s">
        <v>14</v>
      </c>
      <c r="C70" s="18">
        <v>938000</v>
      </c>
      <c r="D70" s="18">
        <v>99</v>
      </c>
      <c r="E70" s="25"/>
      <c r="F70" s="26">
        <v>829440</v>
      </c>
      <c r="G70" s="18">
        <v>272546</v>
      </c>
      <c r="H70" s="18">
        <v>0</v>
      </c>
      <c r="I70" s="31">
        <v>272546</v>
      </c>
      <c r="J70" s="31">
        <v>1550</v>
      </c>
      <c r="K70" s="31">
        <v>198171</v>
      </c>
      <c r="L70" s="31">
        <v>17510</v>
      </c>
      <c r="M70" s="31">
        <v>1544</v>
      </c>
      <c r="N70" s="31">
        <v>32111</v>
      </c>
      <c r="O70" s="31">
        <v>16410</v>
      </c>
      <c r="P70" s="31">
        <v>5250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8.75" customHeight="1">
      <c r="A71" s="20">
        <v>50</v>
      </c>
      <c r="B71" s="44" t="s">
        <v>15</v>
      </c>
      <c r="C71" s="18">
        <v>42290000</v>
      </c>
      <c r="D71" s="18">
        <v>42</v>
      </c>
      <c r="E71" s="25"/>
      <c r="F71" s="26">
        <v>2566495</v>
      </c>
      <c r="G71" s="18">
        <v>47052</v>
      </c>
      <c r="H71" s="18">
        <v>0</v>
      </c>
      <c r="I71" s="31">
        <v>47052</v>
      </c>
      <c r="J71" s="31">
        <v>20000</v>
      </c>
      <c r="K71" s="31">
        <v>8500</v>
      </c>
      <c r="L71" s="31">
        <v>0</v>
      </c>
      <c r="M71" s="31">
        <v>580</v>
      </c>
      <c r="N71" s="31">
        <v>16792</v>
      </c>
      <c r="O71" s="31">
        <v>0</v>
      </c>
      <c r="P71" s="31">
        <v>1180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8.75" customHeight="1">
      <c r="A72" s="20">
        <v>51</v>
      </c>
      <c r="B72" s="44" t="s">
        <v>16</v>
      </c>
      <c r="C72" s="18">
        <v>555300</v>
      </c>
      <c r="D72" s="18">
        <v>100</v>
      </c>
      <c r="E72" s="25"/>
      <c r="F72" s="26">
        <v>841311.6436899725</v>
      </c>
      <c r="G72" s="18">
        <v>507538.64368997246</v>
      </c>
      <c r="H72" s="18">
        <v>298621.64368997246</v>
      </c>
      <c r="I72" s="31">
        <v>208917</v>
      </c>
      <c r="J72" s="31">
        <v>29000</v>
      </c>
      <c r="K72" s="31">
        <v>74400</v>
      </c>
      <c r="L72" s="31">
        <v>17860</v>
      </c>
      <c r="M72" s="31">
        <v>5821</v>
      </c>
      <c r="N72" s="31">
        <v>44792</v>
      </c>
      <c r="O72" s="31">
        <v>32294</v>
      </c>
      <c r="P72" s="31">
        <v>4750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8.75" customHeight="1">
      <c r="A73" s="41" t="s">
        <v>40</v>
      </c>
      <c r="B73" s="43" t="s">
        <v>17</v>
      </c>
      <c r="C73" s="17">
        <v>11194460</v>
      </c>
      <c r="D73" s="17"/>
      <c r="E73" s="23"/>
      <c r="F73" s="24">
        <v>12423186.344164051</v>
      </c>
      <c r="G73" s="17">
        <v>4854295.34416405</v>
      </c>
      <c r="H73" s="17">
        <v>2343191.3441640506</v>
      </c>
      <c r="I73" s="30">
        <v>2511104</v>
      </c>
      <c r="J73" s="30">
        <v>122550</v>
      </c>
      <c r="K73" s="30">
        <v>1376503</v>
      </c>
      <c r="L73" s="30">
        <v>269020</v>
      </c>
      <c r="M73" s="30">
        <v>49849</v>
      </c>
      <c r="N73" s="30">
        <v>537495</v>
      </c>
      <c r="O73" s="30">
        <v>126524</v>
      </c>
      <c r="P73" s="30">
        <v>29163</v>
      </c>
      <c r="Q73" s="16">
        <f aca="true" t="shared" si="8" ref="Q73:V73">SUM(Q74:Q86)</f>
        <v>0</v>
      </c>
      <c r="R73" s="16">
        <f t="shared" si="8"/>
        <v>0</v>
      </c>
      <c r="S73" s="16">
        <f t="shared" si="8"/>
        <v>0</v>
      </c>
      <c r="T73" s="16">
        <f t="shared" si="8"/>
        <v>0</v>
      </c>
      <c r="U73" s="16">
        <f t="shared" si="8"/>
        <v>0</v>
      </c>
      <c r="V73" s="16">
        <f t="shared" si="8"/>
        <v>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8.75" customHeight="1">
      <c r="A74" s="20">
        <v>52</v>
      </c>
      <c r="B74" s="44" t="s">
        <v>18</v>
      </c>
      <c r="C74" s="18">
        <v>1035000</v>
      </c>
      <c r="D74" s="18">
        <v>99</v>
      </c>
      <c r="E74" s="25"/>
      <c r="F74" s="26">
        <v>969125</v>
      </c>
      <c r="G74" s="18">
        <v>308757</v>
      </c>
      <c r="H74" s="18">
        <v>0</v>
      </c>
      <c r="I74" s="31">
        <v>308757</v>
      </c>
      <c r="J74" s="31">
        <v>10000</v>
      </c>
      <c r="K74" s="31">
        <v>215310</v>
      </c>
      <c r="L74" s="31">
        <v>21090</v>
      </c>
      <c r="M74" s="31">
        <v>732</v>
      </c>
      <c r="N74" s="31">
        <v>43975</v>
      </c>
      <c r="O74" s="31">
        <v>16660</v>
      </c>
      <c r="P74" s="31">
        <v>990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8.75" customHeight="1">
      <c r="A75" s="20">
        <v>53</v>
      </c>
      <c r="B75" s="44" t="s">
        <v>19</v>
      </c>
      <c r="C75" s="18">
        <v>1047200</v>
      </c>
      <c r="D75" s="18">
        <v>99</v>
      </c>
      <c r="E75" s="25"/>
      <c r="F75" s="26">
        <v>1035859</v>
      </c>
      <c r="G75" s="18">
        <v>217206</v>
      </c>
      <c r="H75" s="18">
        <v>0</v>
      </c>
      <c r="I75" s="31">
        <v>217206</v>
      </c>
      <c r="J75" s="31"/>
      <c r="K75" s="31">
        <v>152276</v>
      </c>
      <c r="L75" s="31">
        <v>18190</v>
      </c>
      <c r="M75" s="31">
        <v>934</v>
      </c>
      <c r="N75" s="31">
        <v>44838</v>
      </c>
      <c r="O75" s="31">
        <v>0</v>
      </c>
      <c r="P75" s="31">
        <v>968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8.75" customHeight="1">
      <c r="A76" s="20">
        <v>54</v>
      </c>
      <c r="B76" s="44" t="s">
        <v>20</v>
      </c>
      <c r="C76" s="18">
        <v>895000</v>
      </c>
      <c r="D76" s="18">
        <v>99</v>
      </c>
      <c r="E76" s="25"/>
      <c r="F76" s="26">
        <v>802534</v>
      </c>
      <c r="G76" s="18">
        <v>215420</v>
      </c>
      <c r="H76" s="18">
        <v>0</v>
      </c>
      <c r="I76" s="31">
        <v>215420</v>
      </c>
      <c r="J76" s="31">
        <v>10000</v>
      </c>
      <c r="K76" s="31">
        <v>165017</v>
      </c>
      <c r="L76" s="31">
        <v>12210</v>
      </c>
      <c r="M76" s="31">
        <v>1356</v>
      </c>
      <c r="N76" s="31">
        <v>26813</v>
      </c>
      <c r="O76" s="31">
        <v>24</v>
      </c>
      <c r="P76" s="31">
        <v>0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8.75" customHeight="1">
      <c r="A77" s="20">
        <v>55</v>
      </c>
      <c r="B77" s="44" t="s">
        <v>21</v>
      </c>
      <c r="C77" s="18">
        <v>1671500</v>
      </c>
      <c r="D77" s="18">
        <v>50</v>
      </c>
      <c r="E77" s="25"/>
      <c r="F77" s="26">
        <v>903007</v>
      </c>
      <c r="G77" s="18">
        <v>156126</v>
      </c>
      <c r="H77" s="18">
        <v>0</v>
      </c>
      <c r="I77" s="31">
        <v>156126</v>
      </c>
      <c r="J77" s="31">
        <v>20000</v>
      </c>
      <c r="K77" s="31">
        <v>95500</v>
      </c>
      <c r="L77" s="31">
        <v>13130</v>
      </c>
      <c r="M77" s="31">
        <v>1958</v>
      </c>
      <c r="N77" s="31">
        <v>25538</v>
      </c>
      <c r="O77" s="31">
        <v>0</v>
      </c>
      <c r="P77" s="31">
        <v>0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8.75" customHeight="1">
      <c r="A78" s="20">
        <v>56</v>
      </c>
      <c r="B78" s="44" t="s">
        <v>22</v>
      </c>
      <c r="C78" s="18">
        <v>197000</v>
      </c>
      <c r="D78" s="18">
        <v>100</v>
      </c>
      <c r="E78" s="25"/>
      <c r="F78" s="26">
        <v>512818</v>
      </c>
      <c r="G78" s="18">
        <v>530519</v>
      </c>
      <c r="H78" s="18">
        <v>316318</v>
      </c>
      <c r="I78" s="31">
        <v>214201</v>
      </c>
      <c r="J78" s="31"/>
      <c r="K78" s="31">
        <v>118000</v>
      </c>
      <c r="L78" s="31">
        <v>47130</v>
      </c>
      <c r="M78" s="31">
        <v>3433</v>
      </c>
      <c r="N78" s="31">
        <v>45098</v>
      </c>
      <c r="O78" s="31">
        <v>0</v>
      </c>
      <c r="P78" s="31">
        <v>540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8.75" customHeight="1">
      <c r="A79" s="20">
        <v>57</v>
      </c>
      <c r="B79" s="44" t="s">
        <v>23</v>
      </c>
      <c r="C79" s="18">
        <v>607000</v>
      </c>
      <c r="D79" s="18">
        <v>100</v>
      </c>
      <c r="E79" s="25"/>
      <c r="F79" s="26">
        <v>840056.8844678374</v>
      </c>
      <c r="G79" s="18">
        <v>353374.8844678374</v>
      </c>
      <c r="H79" s="18">
        <v>235656.8844678374</v>
      </c>
      <c r="I79" s="31">
        <v>117718</v>
      </c>
      <c r="J79" s="31">
        <v>10000</v>
      </c>
      <c r="K79" s="31">
        <v>48500</v>
      </c>
      <c r="L79" s="31">
        <v>15820</v>
      </c>
      <c r="M79" s="31">
        <v>2580</v>
      </c>
      <c r="N79" s="31">
        <v>40370</v>
      </c>
      <c r="O79" s="31">
        <v>0</v>
      </c>
      <c r="P79" s="31">
        <v>448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8.75" customHeight="1">
      <c r="A80" s="20">
        <v>58</v>
      </c>
      <c r="B80" s="44" t="s">
        <v>24</v>
      </c>
      <c r="C80" s="18">
        <v>329910</v>
      </c>
      <c r="D80" s="18">
        <v>100</v>
      </c>
      <c r="E80" s="25"/>
      <c r="F80" s="26">
        <v>687109.5203995825</v>
      </c>
      <c r="G80" s="18">
        <v>548353.5203995825</v>
      </c>
      <c r="H80" s="18">
        <v>358909.52039958246</v>
      </c>
      <c r="I80" s="31">
        <v>189444</v>
      </c>
      <c r="J80" s="31"/>
      <c r="K80" s="31">
        <v>102000</v>
      </c>
      <c r="L80" s="31">
        <v>14690</v>
      </c>
      <c r="M80" s="31">
        <v>6073</v>
      </c>
      <c r="N80" s="31">
        <v>37144</v>
      </c>
      <c r="O80" s="31">
        <v>28904</v>
      </c>
      <c r="P80" s="31">
        <v>633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8.75" customHeight="1">
      <c r="A81" s="20">
        <v>59</v>
      </c>
      <c r="B81" s="44" t="s">
        <v>25</v>
      </c>
      <c r="C81" s="18">
        <v>531000</v>
      </c>
      <c r="D81" s="18">
        <v>100</v>
      </c>
      <c r="E81" s="25"/>
      <c r="F81" s="26">
        <v>847836.6457435361</v>
      </c>
      <c r="G81" s="18">
        <v>535454.6457435361</v>
      </c>
      <c r="H81" s="18">
        <v>319036.64574353606</v>
      </c>
      <c r="I81" s="31">
        <v>216418</v>
      </c>
      <c r="J81" s="31"/>
      <c r="K81" s="31">
        <v>108000</v>
      </c>
      <c r="L81" s="31">
        <v>15890</v>
      </c>
      <c r="M81" s="31">
        <v>6377</v>
      </c>
      <c r="N81" s="31">
        <v>49523</v>
      </c>
      <c r="O81" s="31">
        <v>36032</v>
      </c>
      <c r="P81" s="31">
        <v>596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8.75" customHeight="1">
      <c r="A82" s="20">
        <v>60</v>
      </c>
      <c r="B82" s="44" t="s">
        <v>26</v>
      </c>
      <c r="C82" s="18">
        <v>1330500</v>
      </c>
      <c r="D82" s="18">
        <v>100</v>
      </c>
      <c r="E82" s="25"/>
      <c r="F82" s="26">
        <v>1442809.1957093482</v>
      </c>
      <c r="G82" s="18">
        <v>386704.1957093482</v>
      </c>
      <c r="H82" s="18">
        <v>202609.1957093482</v>
      </c>
      <c r="I82" s="31">
        <v>184095</v>
      </c>
      <c r="J82" s="31">
        <v>12000</v>
      </c>
      <c r="K82" s="31">
        <v>76500</v>
      </c>
      <c r="L82" s="31">
        <v>27030</v>
      </c>
      <c r="M82" s="31">
        <v>2318</v>
      </c>
      <c r="N82" s="31">
        <v>42679</v>
      </c>
      <c r="O82" s="31">
        <v>17600</v>
      </c>
      <c r="P82" s="31">
        <v>5968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8.75" customHeight="1">
      <c r="A83" s="20">
        <v>61</v>
      </c>
      <c r="B83" s="44" t="s">
        <v>27</v>
      </c>
      <c r="C83" s="18">
        <v>989550</v>
      </c>
      <c r="D83" s="18">
        <v>100</v>
      </c>
      <c r="E83" s="25"/>
      <c r="F83" s="26">
        <v>1310149.7397486134</v>
      </c>
      <c r="G83" s="18">
        <v>522774.73974861344</v>
      </c>
      <c r="H83" s="18">
        <v>345049.73974861344</v>
      </c>
      <c r="I83" s="31">
        <v>177725</v>
      </c>
      <c r="J83" s="31">
        <v>15000</v>
      </c>
      <c r="K83" s="31">
        <v>71500</v>
      </c>
      <c r="L83" s="31">
        <v>20290</v>
      </c>
      <c r="M83" s="31">
        <v>1374</v>
      </c>
      <c r="N83" s="31">
        <v>60327</v>
      </c>
      <c r="O83" s="31">
        <v>7264</v>
      </c>
      <c r="P83" s="31">
        <v>1970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8.75" customHeight="1">
      <c r="A84" s="20">
        <v>62</v>
      </c>
      <c r="B84" s="44" t="s">
        <v>28</v>
      </c>
      <c r="C84" s="18">
        <v>1177400</v>
      </c>
      <c r="D84" s="18">
        <v>100</v>
      </c>
      <c r="E84" s="25"/>
      <c r="F84" s="26">
        <v>1334019.6726968887</v>
      </c>
      <c r="G84" s="18">
        <v>431404.6726968887</v>
      </c>
      <c r="H84" s="18">
        <v>209919.67269688868</v>
      </c>
      <c r="I84" s="31">
        <v>221485</v>
      </c>
      <c r="J84" s="31">
        <v>23550</v>
      </c>
      <c r="K84" s="31">
        <v>91900</v>
      </c>
      <c r="L84" s="31">
        <v>31070</v>
      </c>
      <c r="M84" s="31">
        <v>12360</v>
      </c>
      <c r="N84" s="31">
        <v>49991</v>
      </c>
      <c r="O84" s="31">
        <v>3704</v>
      </c>
      <c r="P84" s="31">
        <v>8910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8.75" customHeight="1">
      <c r="A85" s="20">
        <v>63</v>
      </c>
      <c r="B85" s="44" t="s">
        <v>29</v>
      </c>
      <c r="C85" s="18">
        <v>620000</v>
      </c>
      <c r="D85" s="18">
        <v>100</v>
      </c>
      <c r="E85" s="25"/>
      <c r="F85" s="26">
        <v>767065.8624078422</v>
      </c>
      <c r="G85" s="18">
        <v>279897.8624078422</v>
      </c>
      <c r="H85" s="18">
        <v>147065.86240784219</v>
      </c>
      <c r="I85" s="31">
        <v>132832</v>
      </c>
      <c r="J85" s="31">
        <v>22000</v>
      </c>
      <c r="K85" s="31">
        <v>45000</v>
      </c>
      <c r="L85" s="31">
        <v>12840</v>
      </c>
      <c r="M85" s="31">
        <v>6713</v>
      </c>
      <c r="N85" s="31">
        <v>28365</v>
      </c>
      <c r="O85" s="31">
        <v>16184</v>
      </c>
      <c r="P85" s="31">
        <v>1730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8.75" customHeight="1">
      <c r="A86" s="20">
        <v>64</v>
      </c>
      <c r="B86" s="44" t="s">
        <v>30</v>
      </c>
      <c r="C86" s="18">
        <v>763400</v>
      </c>
      <c r="D86" s="18">
        <v>100</v>
      </c>
      <c r="E86" s="25"/>
      <c r="F86" s="26">
        <v>970795.822990402</v>
      </c>
      <c r="G86" s="18">
        <v>368302.822990402</v>
      </c>
      <c r="H86" s="18">
        <v>208625.822990402</v>
      </c>
      <c r="I86" s="31">
        <v>159677</v>
      </c>
      <c r="J86" s="31"/>
      <c r="K86" s="31">
        <v>87000</v>
      </c>
      <c r="L86" s="31">
        <v>19640</v>
      </c>
      <c r="M86" s="31">
        <v>3641</v>
      </c>
      <c r="N86" s="31">
        <v>42834</v>
      </c>
      <c r="O86" s="31">
        <v>152</v>
      </c>
      <c r="P86" s="31">
        <v>6410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16" s="6" customFormat="1" ht="5.25" customHeight="1">
      <c r="A87" s="21"/>
      <c r="B87" s="21"/>
      <c r="C87" s="21"/>
      <c r="D87" s="21"/>
      <c r="E87" s="27"/>
      <c r="F87" s="28"/>
      <c r="G87" s="21"/>
      <c r="H87" s="21"/>
      <c r="I87" s="33"/>
      <c r="J87" s="33"/>
      <c r="K87" s="33"/>
      <c r="L87" s="33"/>
      <c r="M87" s="33"/>
      <c r="N87" s="33"/>
      <c r="O87" s="33"/>
      <c r="P87" s="33"/>
    </row>
    <row r="88" spans="2:16" s="6" customFormat="1" ht="24.75" customHeight="1">
      <c r="B88" s="45" t="s">
        <v>31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</sheetData>
  <sheetProtection/>
  <mergeCells count="19">
    <mergeCell ref="N11:N12"/>
    <mergeCell ref="O11:O12"/>
    <mergeCell ref="A6:P6"/>
    <mergeCell ref="A9:A12"/>
    <mergeCell ref="B9:B12"/>
    <mergeCell ref="C9:C12"/>
    <mergeCell ref="D9:D12"/>
    <mergeCell ref="I11:I12"/>
    <mergeCell ref="G9:P9"/>
    <mergeCell ref="E13:F13"/>
    <mergeCell ref="G10:G12"/>
    <mergeCell ref="E9:F12"/>
    <mergeCell ref="P11:P12"/>
    <mergeCell ref="H10:H12"/>
    <mergeCell ref="I10:P10"/>
    <mergeCell ref="J11:J12"/>
    <mergeCell ref="K11:K12"/>
    <mergeCell ref="L11:L12"/>
    <mergeCell ref="M11:M12"/>
  </mergeCells>
  <printOptions/>
  <pageMargins left="0.2" right="0" top="0.4" bottom="0.41" header="0" footer="0.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TKY-VUNSNN</dc:creator>
  <cp:keywords/>
  <dc:description/>
  <cp:lastModifiedBy>SOHOA-FSI1</cp:lastModifiedBy>
  <cp:lastPrinted>2005-01-28T05:50:50Z</cp:lastPrinted>
  <dcterms:created xsi:type="dcterms:W3CDTF">1998-09-26T01:47:56Z</dcterms:created>
  <dcterms:modified xsi:type="dcterms:W3CDTF">2015-09-29T04:21:13Z</dcterms:modified>
  <cp:category/>
  <cp:version/>
  <cp:contentType/>
  <cp:contentStatus/>
</cp:coreProperties>
</file>